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esktop\IPERVINCULOS TRANSPARENCIA 2DO TRIMESTRE\"/>
    </mc:Choice>
  </mc:AlternateContent>
  <bookViews>
    <workbookView xWindow="165" yWindow="45" windowWidth="18855" windowHeight="7305"/>
    <workbookView xWindow="0" yWindow="0" windowWidth="25125" windowHeight="11610"/>
  </bookViews>
  <sheets>
    <sheet name="Estadisticas" sheetId="4" r:id="rId1"/>
  </sheets>
  <calcPr calcId="162913"/>
</workbook>
</file>

<file path=xl/calcChain.xml><?xml version="1.0" encoding="utf-8"?>
<calcChain xmlns="http://schemas.openxmlformats.org/spreadsheetml/2006/main">
  <c r="I22" i="4" l="1"/>
  <c r="M7" i="4" s="1"/>
  <c r="I10" i="4"/>
  <c r="M6" i="4"/>
  <c r="N7" i="4"/>
  <c r="N6" i="4"/>
  <c r="I16" i="4"/>
  <c r="I17" i="4"/>
  <c r="I18" i="4"/>
  <c r="I19" i="4"/>
  <c r="I20" i="4"/>
  <c r="I21" i="4"/>
  <c r="I15" i="4"/>
  <c r="I7" i="4"/>
  <c r="I8" i="4"/>
  <c r="I9" i="4"/>
  <c r="I6" i="4"/>
</calcChain>
</file>

<file path=xl/sharedStrings.xml><?xml version="1.0" encoding="utf-8"?>
<sst xmlns="http://schemas.openxmlformats.org/spreadsheetml/2006/main" count="36" uniqueCount="27">
  <si>
    <t xml:space="preserve">1er trimestre </t>
  </si>
  <si>
    <t xml:space="preserve">Enero </t>
  </si>
  <si>
    <t xml:space="preserve">Febrero </t>
  </si>
  <si>
    <t xml:space="preserve">Marzo </t>
  </si>
  <si>
    <t xml:space="preserve">Cantidad por trimestre </t>
  </si>
  <si>
    <t xml:space="preserve">2do trimestre </t>
  </si>
  <si>
    <t>3er trimestre</t>
  </si>
  <si>
    <t xml:space="preserve">4to trimestre </t>
  </si>
  <si>
    <t xml:space="preserve">Total </t>
  </si>
  <si>
    <t>Abril</t>
  </si>
  <si>
    <t>Mayo</t>
  </si>
  <si>
    <t>Junio</t>
  </si>
  <si>
    <t>Taller de jabon artesanal</t>
  </si>
  <si>
    <t>Curso de bordado</t>
  </si>
  <si>
    <t>Curso de cocina artesanal</t>
  </si>
  <si>
    <t>Personas</t>
  </si>
  <si>
    <t>Personas beneficiarias</t>
  </si>
  <si>
    <t>Cursos</t>
  </si>
  <si>
    <t>Taller de medicina tradicional</t>
  </si>
  <si>
    <t>Taller de lengua otomi y xi´iuy</t>
  </si>
  <si>
    <t>Taller de bordado artesanal y con identidad</t>
  </si>
  <si>
    <t>Taller de jabon</t>
  </si>
  <si>
    <t>Concurso de medicina artesanal</t>
  </si>
  <si>
    <t>Concurso de cocina tradicional</t>
  </si>
  <si>
    <t>Talleres presentados durante los trimestres (Enero - Junio)</t>
  </si>
  <si>
    <t>Coordinación de Comunidades Indígenas</t>
  </si>
  <si>
    <t xml:space="preserve">Capacitaciòn para el rescate y preservaciòn cultural.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</si>
</sst>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i/>
      <sz val="14"/>
      <color theme="1"/>
      <name val="Bahnschrift SemiCondensed"/>
      <family val="2"/>
    </font>
    <font>
      <i/>
      <sz val="14"/>
      <color theme="1"/>
      <name val="Arial Rounded MT Bold"/>
      <family val="2"/>
    </font>
    <font>
      <b/>
      <i/>
      <sz val="14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F884F2"/>
      </left>
      <right style="thin">
        <color rgb="FFF884F2"/>
      </right>
      <top style="thin">
        <color rgb="FFF884F2"/>
      </top>
      <bottom style="thin">
        <color rgb="FFF884F2"/>
      </bottom>
      <diagonal/>
    </border>
    <border>
      <left style="thin">
        <color rgb="FFF884F2"/>
      </left>
      <right style="thin">
        <color indexed="64"/>
      </right>
      <top style="thin">
        <color rgb="FFF884F2"/>
      </top>
      <bottom style="thin">
        <color rgb="FFF884F2"/>
      </bottom>
      <diagonal/>
    </border>
    <border>
      <left/>
      <right style="thin">
        <color indexed="64"/>
      </right>
      <top style="thin">
        <color rgb="FFF884F2"/>
      </top>
      <bottom style="thin">
        <color rgb="FFF884F2"/>
      </bottom>
      <diagonal/>
    </border>
    <border>
      <left style="thin">
        <color indexed="64"/>
      </left>
      <right style="thin">
        <color rgb="FFF884F2"/>
      </right>
      <top style="thin">
        <color rgb="FFF884F2"/>
      </top>
      <bottom style="thin">
        <color rgb="FFF884F2"/>
      </bottom>
      <diagonal/>
    </border>
    <border>
      <left style="thin">
        <color rgb="FFF884F2"/>
      </left>
      <right style="thin">
        <color theme="9" tint="-0.249977111117893"/>
      </right>
      <top style="thin">
        <color rgb="FFF884F2"/>
      </top>
      <bottom style="thin">
        <color rgb="FFF884F2"/>
      </bottom>
      <diagonal/>
    </border>
    <border>
      <left/>
      <right style="thin">
        <color rgb="FFF884F2"/>
      </right>
      <top style="thin">
        <color rgb="FFF884F2"/>
      </top>
      <bottom style="thin">
        <color rgb="FFF884F2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 style="thin">
        <color rgb="FFF884F2"/>
      </left>
      <right style="thin">
        <color theme="9" tint="-0.249977111117893"/>
      </right>
      <top/>
      <bottom style="thin">
        <color rgb="FFF884F2"/>
      </bottom>
      <diagonal/>
    </border>
    <border>
      <left style="thin">
        <color theme="9" tint="-0.249977111117893"/>
      </left>
      <right style="thin">
        <color rgb="FFF884F2"/>
      </right>
      <top/>
      <bottom style="thin">
        <color rgb="FFF884F2"/>
      </bottom>
      <diagonal/>
    </border>
    <border>
      <left style="thin">
        <color theme="9" tint="-0.249977111117893"/>
      </left>
      <right style="thin">
        <color rgb="FFF884F2"/>
      </right>
      <top style="thin">
        <color rgb="FFF884F2"/>
      </top>
      <bottom style="thin">
        <color rgb="FFF884F2"/>
      </bottom>
      <diagonal/>
    </border>
    <border>
      <left/>
      <right style="thin">
        <color rgb="FFF884F2"/>
      </right>
      <top/>
      <bottom style="thin">
        <color rgb="FFF884F2"/>
      </bottom>
      <diagonal/>
    </border>
    <border>
      <left style="thin">
        <color theme="9" tint="-0.249977111117893"/>
      </left>
      <right style="thin">
        <color rgb="FFF884F2"/>
      </right>
      <top/>
      <bottom/>
      <diagonal/>
    </border>
    <border>
      <left/>
      <right style="thin">
        <color rgb="FFF884F2"/>
      </right>
      <top/>
      <bottom/>
      <diagonal/>
    </border>
    <border>
      <left style="thin">
        <color rgb="FFF884F2"/>
      </left>
      <right style="thin">
        <color rgb="FFF884F2"/>
      </right>
      <top/>
      <bottom style="thin">
        <color rgb="FFF884F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/>
    <xf numFmtId="0" fontId="5" fillId="0" borderId="6" xfId="0" applyFont="1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84F2"/>
      <color rgb="FFCC99FF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Cantidad por trimestre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Estadisticas!$M$5</c:f>
              <c:strCache>
                <c:ptCount val="1"/>
                <c:pt idx="0">
                  <c:v>Cursos</c:v>
                </c:pt>
              </c:strCache>
            </c:strRef>
          </c:tx>
          <c:spPr>
            <a:solidFill>
              <a:srgbClr val="FF66FF"/>
            </a:soli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Estadisticas!$L$6:$L$9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</c:v>
                </c:pt>
                <c:pt idx="3">
                  <c:v>4to trimestre </c:v>
                </c:pt>
              </c:strCache>
            </c:strRef>
          </c:cat>
          <c:val>
            <c:numRef>
              <c:f>Estadisticas!$M$6:$M$9</c:f>
              <c:numCache>
                <c:formatCode>General</c:formatCode>
                <c:ptCount val="4"/>
                <c:pt idx="0">
                  <c:v>5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4-4525-9FBA-A8AB44452737}"/>
            </c:ext>
          </c:extLst>
        </c:ser>
        <c:ser>
          <c:idx val="1"/>
          <c:order val="1"/>
          <c:tx>
            <c:strRef>
              <c:f>Estadisticas!$N$5</c:f>
              <c:strCache>
                <c:ptCount val="1"/>
                <c:pt idx="0">
                  <c:v>Personas beneficiarias</c:v>
                </c:pt>
              </c:strCache>
            </c:strRef>
          </c:tx>
          <c:spPr>
            <a:solidFill>
              <a:srgbClr val="CC99FF"/>
            </a:solidFill>
            <a:ln w="9525" cap="flat" cmpd="sng" algn="ctr">
              <a:noFill/>
              <a:round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Estadisticas!$L$6:$L$9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</c:v>
                </c:pt>
                <c:pt idx="3">
                  <c:v>4to trimestre </c:v>
                </c:pt>
              </c:strCache>
            </c:strRef>
          </c:cat>
          <c:val>
            <c:numRef>
              <c:f>Estadisticas!$N$6:$N$9</c:f>
              <c:numCache>
                <c:formatCode>General</c:formatCode>
                <c:ptCount val="4"/>
                <c:pt idx="0">
                  <c:v>50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84-4525-9FBA-A8AB4445273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shape val="box"/>
        <c:axId val="110497696"/>
        <c:axId val="110482304"/>
        <c:axId val="0"/>
      </c:bar3DChart>
      <c:catAx>
        <c:axId val="11049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0482304"/>
        <c:crosses val="autoZero"/>
        <c:auto val="1"/>
        <c:lblAlgn val="ctr"/>
        <c:lblOffset val="100"/>
        <c:noMultiLvlLbl val="0"/>
      </c:catAx>
      <c:valAx>
        <c:axId val="1104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049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362855</xdr:colOff>
      <xdr:row>11</xdr:row>
      <xdr:rowOff>44909</xdr:rowOff>
    </xdr:from>
    <xdr:to>
      <xdr:col>14</xdr:col>
      <xdr:colOff>724805</xdr:colOff>
      <xdr:row>25</xdr:row>
      <xdr:rowOff>84475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2"/>
  <sheetViews>
    <sheetView tabSelected="1" zoomScale="85" zoomScaleNormal="85" workbookViewId="0">
      <selection activeCell="E26" sqref="E26"/>
    </sheetView>
    <sheetView tabSelected="1" zoomScaleNormal="100" workbookViewId="1">
      <selection activeCell="O10" sqref="O10"/>
    </sheetView>
  </sheetViews>
  <sheetFormatPr baseColWidth="10" defaultRowHeight="15" x14ac:dyDescent="0.25"/>
  <cols>
    <col min="2" max="2" width="47" bestFit="1" customWidth="1"/>
    <col min="12" max="12" width="13" bestFit="1" customWidth="1"/>
    <col min="13" max="13" width="15.28515625" customWidth="1"/>
    <col min="14" max="14" width="23.42578125" bestFit="1" customWidth="1"/>
  </cols>
  <sheetData>
    <row r="2" spans="1:14" ht="18" x14ac:dyDescent="0.25">
      <c r="A2" s="40" t="s">
        <v>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4" ht="18" x14ac:dyDescent="0.25">
      <c r="A3" s="1"/>
      <c r="B3" s="40" t="s">
        <v>25</v>
      </c>
      <c r="C3" s="40"/>
      <c r="D3" s="40"/>
      <c r="E3" s="40"/>
      <c r="F3" s="40"/>
      <c r="G3" s="40"/>
      <c r="H3" s="40"/>
      <c r="I3" s="40"/>
      <c r="J3" s="1"/>
      <c r="K3" s="1"/>
      <c r="L3" s="1"/>
    </row>
    <row r="4" spans="1:14" ht="18" x14ac:dyDescent="0.25">
      <c r="A4" s="1"/>
      <c r="J4" s="1"/>
      <c r="K4" s="2"/>
      <c r="L4" s="41" t="s">
        <v>4</v>
      </c>
      <c r="M4" s="41"/>
      <c r="N4" s="41"/>
    </row>
    <row r="5" spans="1:14" ht="18" x14ac:dyDescent="0.25">
      <c r="A5" s="1"/>
      <c r="B5" s="8" t="s">
        <v>0</v>
      </c>
      <c r="C5" s="14" t="s">
        <v>1</v>
      </c>
      <c r="D5" s="17" t="s">
        <v>15</v>
      </c>
      <c r="E5" s="17" t="s">
        <v>2</v>
      </c>
      <c r="F5" s="17" t="s">
        <v>15</v>
      </c>
      <c r="G5" s="17" t="s">
        <v>3</v>
      </c>
      <c r="H5" s="17" t="s">
        <v>15</v>
      </c>
      <c r="I5" s="9"/>
      <c r="J5" s="1"/>
      <c r="K5" s="2"/>
      <c r="L5" s="5"/>
      <c r="M5" s="3" t="s">
        <v>17</v>
      </c>
      <c r="N5" s="3" t="s">
        <v>16</v>
      </c>
    </row>
    <row r="6" spans="1:14" ht="15.75" x14ac:dyDescent="0.25">
      <c r="A6" s="2"/>
      <c r="B6" s="12" t="s">
        <v>12</v>
      </c>
      <c r="C6" s="21">
        <v>0</v>
      </c>
      <c r="D6" s="18">
        <v>0</v>
      </c>
      <c r="E6" s="23">
        <v>1</v>
      </c>
      <c r="F6" s="18">
        <v>9</v>
      </c>
      <c r="G6" s="23">
        <v>0</v>
      </c>
      <c r="H6" s="18">
        <v>0</v>
      </c>
      <c r="I6" s="13">
        <f>C6+E6+G6</f>
        <v>1</v>
      </c>
      <c r="J6" s="1"/>
      <c r="K6" s="2"/>
      <c r="L6" s="4" t="s">
        <v>0</v>
      </c>
      <c r="M6" s="6">
        <f>I10</f>
        <v>5</v>
      </c>
      <c r="N6" s="6">
        <f>D6+D7+D8+F6+F7+F8+H6+H7+H8+D9+F9+H9</f>
        <v>50</v>
      </c>
    </row>
    <row r="7" spans="1:14" ht="15.75" x14ac:dyDescent="0.25">
      <c r="A7" s="2"/>
      <c r="B7" s="11" t="s">
        <v>13</v>
      </c>
      <c r="C7" s="22">
        <v>0</v>
      </c>
      <c r="D7" s="19">
        <v>0</v>
      </c>
      <c r="E7" s="24">
        <v>1</v>
      </c>
      <c r="F7" s="19">
        <v>11</v>
      </c>
      <c r="G7" s="24">
        <v>0</v>
      </c>
      <c r="H7" s="19">
        <v>0</v>
      </c>
      <c r="I7" s="13">
        <f t="shared" ref="I7:I9" si="0">C7+E7+G7</f>
        <v>1</v>
      </c>
      <c r="J7" s="1"/>
      <c r="K7" s="2"/>
      <c r="L7" s="4" t="s">
        <v>5</v>
      </c>
      <c r="M7" s="6">
        <f>I22</f>
        <v>13</v>
      </c>
      <c r="N7" s="6">
        <f>D15+D16+D17+D18+D19+D20+D21+F15+F16+F17+F18+F19+F20+F21+H15+H16+H17+H18+H19+H20+H21</f>
        <v>98</v>
      </c>
    </row>
    <row r="8" spans="1:14" ht="15.75" x14ac:dyDescent="0.25">
      <c r="A8" s="1"/>
      <c r="B8" s="10" t="s">
        <v>14</v>
      </c>
      <c r="C8" s="26">
        <v>0</v>
      </c>
      <c r="D8" s="20">
        <v>0</v>
      </c>
      <c r="E8" s="27">
        <v>1</v>
      </c>
      <c r="F8" s="20">
        <v>5</v>
      </c>
      <c r="G8" s="24">
        <v>1</v>
      </c>
      <c r="H8" s="20">
        <v>15</v>
      </c>
      <c r="I8" s="13">
        <f t="shared" si="0"/>
        <v>2</v>
      </c>
      <c r="J8" s="1"/>
      <c r="K8" s="2"/>
      <c r="L8" s="4" t="s">
        <v>6</v>
      </c>
      <c r="M8" s="6"/>
      <c r="N8" s="6"/>
    </row>
    <row r="9" spans="1:14" ht="15.75" x14ac:dyDescent="0.25">
      <c r="B9" s="37" t="s">
        <v>18</v>
      </c>
      <c r="C9" s="37">
        <v>0</v>
      </c>
      <c r="D9" s="33">
        <v>0</v>
      </c>
      <c r="E9" s="33">
        <v>0</v>
      </c>
      <c r="F9" s="33">
        <v>0</v>
      </c>
      <c r="G9" s="31">
        <v>1</v>
      </c>
      <c r="H9" s="38">
        <v>10</v>
      </c>
      <c r="I9" s="31">
        <f t="shared" si="0"/>
        <v>1</v>
      </c>
      <c r="L9" s="4" t="s">
        <v>7</v>
      </c>
      <c r="M9" s="6"/>
      <c r="N9" s="6"/>
    </row>
    <row r="10" spans="1:14" ht="15.75" x14ac:dyDescent="0.25">
      <c r="B10" s="35"/>
      <c r="C10" s="36"/>
      <c r="D10" s="36"/>
      <c r="E10" s="36"/>
      <c r="F10" s="36"/>
      <c r="G10" s="36"/>
      <c r="H10" s="16" t="s">
        <v>8</v>
      </c>
      <c r="I10" s="34">
        <f>SUM(I6:I9)</f>
        <v>5</v>
      </c>
    </row>
    <row r="12" spans="1:14" ht="18" x14ac:dyDescent="0.25">
      <c r="L12" s="7"/>
      <c r="M12" s="7"/>
      <c r="N12" s="7"/>
    </row>
    <row r="14" spans="1:14" ht="18" x14ac:dyDescent="0.25">
      <c r="B14" s="8" t="s">
        <v>5</v>
      </c>
      <c r="C14" s="14" t="s">
        <v>9</v>
      </c>
      <c r="D14" s="17" t="s">
        <v>15</v>
      </c>
      <c r="E14" s="17" t="s">
        <v>10</v>
      </c>
      <c r="F14" s="17" t="s">
        <v>15</v>
      </c>
      <c r="G14" s="17" t="s">
        <v>11</v>
      </c>
      <c r="H14" s="17" t="s">
        <v>15</v>
      </c>
      <c r="I14" s="9"/>
    </row>
    <row r="15" spans="1:14" ht="15.75" x14ac:dyDescent="0.25">
      <c r="B15" s="12" t="s">
        <v>18</v>
      </c>
      <c r="C15" s="21">
        <v>0</v>
      </c>
      <c r="D15" s="18">
        <v>0</v>
      </c>
      <c r="E15" s="23">
        <v>0</v>
      </c>
      <c r="F15" s="18">
        <v>0</v>
      </c>
      <c r="G15" s="23">
        <v>0</v>
      </c>
      <c r="H15" s="18">
        <v>0</v>
      </c>
      <c r="I15" s="13">
        <f>C15+E15+G15</f>
        <v>0</v>
      </c>
    </row>
    <row r="16" spans="1:14" ht="15.75" x14ac:dyDescent="0.25">
      <c r="B16" s="11" t="s">
        <v>23</v>
      </c>
      <c r="C16" s="22">
        <v>0</v>
      </c>
      <c r="D16" s="19">
        <v>0</v>
      </c>
      <c r="E16" s="24">
        <v>0</v>
      </c>
      <c r="F16" s="19">
        <v>0</v>
      </c>
      <c r="G16" s="24">
        <v>1</v>
      </c>
      <c r="H16" s="19">
        <v>10</v>
      </c>
      <c r="I16" s="13">
        <f t="shared" ref="I16:I21" si="1">C16+E16+G16</f>
        <v>1</v>
      </c>
    </row>
    <row r="17" spans="2:9" ht="15.75" x14ac:dyDescent="0.25">
      <c r="B17" s="10" t="s">
        <v>19</v>
      </c>
      <c r="C17" s="26">
        <v>2</v>
      </c>
      <c r="D17" s="20">
        <v>32</v>
      </c>
      <c r="E17" s="27">
        <v>6</v>
      </c>
      <c r="F17" s="20">
        <v>29</v>
      </c>
      <c r="G17" s="24">
        <v>0</v>
      </c>
      <c r="H17" s="20">
        <v>0</v>
      </c>
      <c r="I17" s="13">
        <f t="shared" si="1"/>
        <v>8</v>
      </c>
    </row>
    <row r="18" spans="2:9" ht="15.75" x14ac:dyDescent="0.25">
      <c r="B18" s="30" t="s">
        <v>20</v>
      </c>
      <c r="C18" s="29">
        <v>1</v>
      </c>
      <c r="D18" s="28">
        <v>6</v>
      </c>
      <c r="E18" s="28">
        <v>2</v>
      </c>
      <c r="F18" s="28">
        <v>15</v>
      </c>
      <c r="G18" s="25">
        <v>0</v>
      </c>
      <c r="H18" s="15">
        <v>0</v>
      </c>
      <c r="I18" s="13">
        <f t="shared" si="1"/>
        <v>3</v>
      </c>
    </row>
    <row r="19" spans="2:9" ht="15.75" x14ac:dyDescent="0.25">
      <c r="B19" s="31" t="s">
        <v>21</v>
      </c>
      <c r="C19" s="32">
        <v>0</v>
      </c>
      <c r="D19" s="32">
        <v>0</v>
      </c>
      <c r="E19" s="32">
        <v>0</v>
      </c>
      <c r="F19" s="32">
        <v>0</v>
      </c>
      <c r="G19" s="32">
        <v>1</v>
      </c>
      <c r="H19" s="32">
        <v>6</v>
      </c>
      <c r="I19" s="13">
        <f t="shared" si="1"/>
        <v>1</v>
      </c>
    </row>
    <row r="20" spans="2:9" ht="15.75" x14ac:dyDescent="0.25">
      <c r="B20" s="31" t="s">
        <v>22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1">
        <f t="shared" si="1"/>
        <v>0</v>
      </c>
    </row>
    <row r="21" spans="2:9" ht="15.75" x14ac:dyDescent="0.25">
      <c r="B21" s="31" t="s">
        <v>26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1">
        <f t="shared" si="1"/>
        <v>0</v>
      </c>
    </row>
    <row r="22" spans="2:9" ht="15.75" x14ac:dyDescent="0.25">
      <c r="B22" s="35"/>
      <c r="C22" s="36"/>
      <c r="D22" s="36"/>
      <c r="E22" s="36"/>
      <c r="F22" s="36"/>
      <c r="G22" s="36"/>
      <c r="H22" s="39" t="s">
        <v>8</v>
      </c>
      <c r="I22" s="34">
        <f>SUM(I15:I21)</f>
        <v>13</v>
      </c>
    </row>
  </sheetData>
  <mergeCells count="3">
    <mergeCell ref="A2:L2"/>
    <mergeCell ref="L4:N4"/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Estadisticas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liliana</cp:lastModifiedBy>
  <dcterms:created xsi:type="dcterms:W3CDTF">2026-07-10T02:53:13Z</dcterms:created>
  <dcterms:modified xsi:type="dcterms:W3CDTF">2026-07-10T04:23:08Z</dcterms:modified>
</cp:coreProperties>
</file>