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transparencia\"/>
    </mc:Choice>
  </mc:AlternateContent>
  <bookViews>
    <workbookView xWindow="0" yWindow="0" windowWidth="20490" windowHeight="7755" activeTab="4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  <c r="L22" i="1"/>
  <c r="L21" i="1"/>
  <c r="L20" i="1"/>
  <c r="L19" i="1"/>
  <c r="L12" i="4"/>
  <c r="L17" i="3"/>
  <c r="L13" i="2"/>
  <c r="L25" i="1" l="1"/>
  <c r="L13" i="1"/>
  <c r="L12" i="1"/>
  <c r="L10" i="1"/>
  <c r="L11" i="1"/>
  <c r="L9" i="1"/>
  <c r="L8" i="1"/>
  <c r="L7" i="1"/>
  <c r="L8" i="2"/>
  <c r="L7" i="5"/>
  <c r="L14" i="1" l="1"/>
</calcChain>
</file>

<file path=xl/sharedStrings.xml><?xml version="1.0" encoding="utf-8"?>
<sst xmlns="http://schemas.openxmlformats.org/spreadsheetml/2006/main" count="177" uniqueCount="39">
  <si>
    <t>1; ORGANIZACIÓN DE ENCUENTROS DEPORTIVOS POR TORNEOS MUNICIPALES</t>
  </si>
  <si>
    <t>ENERO</t>
  </si>
  <si>
    <t>FEBRERO</t>
  </si>
  <si>
    <t>TOTAL</t>
  </si>
  <si>
    <t>3; ADMINISTRACIÓN DEL PADRÓN DE POBLACIÓN BENEFICIADA CON ACADEMIAS DEPORTIVAS</t>
  </si>
  <si>
    <t>4; ENCUENTROS DEPORTIVOS REALIZADOS EN INSTITUCIONES EDUCATIVAS</t>
  </si>
  <si>
    <t>5; ENCUENTROS DEPORTIVOS POR FIESTAS PATRONALES</t>
  </si>
  <si>
    <t xml:space="preserve">NÚMERO DE CLASES IMPARTIDAS </t>
  </si>
  <si>
    <t xml:space="preserve">PORCENTAJE </t>
  </si>
  <si>
    <t>1ER TRIMESTRE</t>
  </si>
  <si>
    <t xml:space="preserve">MARZO </t>
  </si>
  <si>
    <t xml:space="preserve">TOTAL </t>
  </si>
  <si>
    <t>2DO TRIMESTRE</t>
  </si>
  <si>
    <t>3ER TRIMESTRE</t>
  </si>
  <si>
    <t>4TO TRIMESTRE</t>
  </si>
  <si>
    <t>TRIMESTRE</t>
  </si>
  <si>
    <t>NÚMERO DE POBLACIÓN BENEFICIADA CON ACADEMIAS DEPORTIVAS</t>
  </si>
  <si>
    <t>NÚMERO DE PARTIDOS REALIZADOS EN INSTITUCIONES EDUCATIVAS</t>
  </si>
  <si>
    <t xml:space="preserve">NÚMERO DE FIESTAS PATRONALES ATENDIDAS </t>
  </si>
  <si>
    <t xml:space="preserve">NÚMERO DE PARTIDOS REALIZADOS DURANTE TORNEOS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</si>
  <si>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</si>
  <si>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</si>
  <si>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</si>
  <si>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</si>
  <si>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</si>
  <si>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</si>
  <si>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</si>
  <si>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</si>
  <si>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</si>
  <si>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N/A</t>
  </si>
  <si>
    <t>ESTADÍSTICAS DE ACTIVIDADES EN EL DEPARTAMENTO 2025</t>
  </si>
  <si>
    <t>2; ACTIVACIONES FÍSICAS Y CLASES DE EDUCACIÓN FÍSICA EN INSTITUCIONES EDUCATIVAS</t>
  </si>
  <si>
    <t>FUTBOL 7 DOMINICAL</t>
  </si>
  <si>
    <t>FUTBOL RAPIDO INTERSEMANAL</t>
  </si>
  <si>
    <t>FUTBOL RAPIDO FEMENIL</t>
  </si>
  <si>
    <t>FUTBOL RAPIDO INFANTIL</t>
  </si>
  <si>
    <t>BASQUETBOL 3X3</t>
  </si>
  <si>
    <t>BASQUETBOL SABATINO</t>
  </si>
  <si>
    <t>VOLEIBOL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</si>
</sst>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2" borderId="1" xfId="0" applyFill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Hoja1!$N$5</c:f>
              <c:strCache>
                <c:ptCount val="1"/>
                <c:pt idx="0">
                  <c:v>1ER TRIMESTRE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Hoja1!$O$5</c:f>
              <c:numCache>
                <c:formatCode>General</c:formatCode>
                <c:ptCount val="1"/>
                <c:pt idx="0">
                  <c:v>299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8F4-4496-8D42-A76D8A53681A}"/>
            </c:ext>
          </c:extLst>
        </c:ser>
        <c:ser>
          <c:idx val="1"/>
          <c:order val="1"/>
          <c:tx>
            <c:strRef>
              <c:f>Hoja1!$N$6</c:f>
              <c:strCache>
                <c:ptCount val="1"/>
                <c:pt idx="0">
                  <c:v>2DO TRIMESTRE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Hoja1!$O$6</c:f>
              <c:numCache>
                <c:formatCode>General</c:formatCode>
                <c:ptCount val="1"/>
                <c:pt idx="0">
                  <c:v>403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8F4-4496-8D42-A76D8A53681A}"/>
            </c:ext>
          </c:extLst>
        </c:ser>
        <c:ser>
          <c:idx val="2"/>
          <c:order val="2"/>
          <c:tx>
            <c:strRef>
              <c:f>Hoja1!$N$7</c:f>
              <c:strCache>
                <c:ptCount val="1"/>
                <c:pt idx="0">
                  <c:v>3ER TRIMESTRE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Hoja1!$O$7</c:f>
              <c:numCache>
                <c:formatCode>General</c:formatCode>
                <c:ptCount val="1"/>
                <c:pt idx="0">
                  <c:v>411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8F4-4496-8D42-A76D8A53681A}"/>
            </c:ext>
          </c:extLst>
        </c:ser>
        <c:ser>
          <c:idx val="3"/>
          <c:order val="3"/>
          <c:tx>
            <c:strRef>
              <c:f>Hoja1!$N$8</c:f>
              <c:strCache>
                <c:ptCount val="1"/>
                <c:pt idx="0">
                  <c:v>4TO TRIMESTRE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Hoja1!$O$8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8F4-4496-8D42-A76D8A536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2486840"/>
        <c:axId val="392488016"/>
        <c:axId val="396988864"/>
      </c:bar3DChart>
      <c:catAx>
        <c:axId val="392486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2488016"/>
        <c:crosses val="autoZero"/>
        <c:auto val="1"/>
        <c:lblAlgn val="ctr"/>
        <c:lblOffset val="100"/>
        <c:noMultiLvlLbl val="0"/>
      </c:catAx>
      <c:valAx>
        <c:axId val="39248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2486840"/>
        <c:crosses val="autoZero"/>
        <c:crossBetween val="between"/>
      </c:valAx>
      <c:serAx>
        <c:axId val="3969888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2488016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Hoja2!$N$6</c:f>
              <c:strCache>
                <c:ptCount val="1"/>
                <c:pt idx="0">
                  <c:v>1ER TRIMESTRE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Hoja2!$O$6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93C-435C-8DED-9829D979D8FD}"/>
            </c:ext>
          </c:extLst>
        </c:ser>
        <c:ser>
          <c:idx val="1"/>
          <c:order val="1"/>
          <c:tx>
            <c:strRef>
              <c:f>Hoja2!$N$7</c:f>
              <c:strCache>
                <c:ptCount val="1"/>
                <c:pt idx="0">
                  <c:v>2DO TRIMESTRE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Hoja2!$O$7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93C-435C-8DED-9829D979D8FD}"/>
            </c:ext>
          </c:extLst>
        </c:ser>
        <c:ser>
          <c:idx val="2"/>
          <c:order val="2"/>
          <c:tx>
            <c:strRef>
              <c:f>Hoja2!$N$8</c:f>
              <c:strCache>
                <c:ptCount val="1"/>
                <c:pt idx="0">
                  <c:v>3ER TRIMESTRE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Hoja2!$O$8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93C-435C-8DED-9829D979D8FD}"/>
            </c:ext>
          </c:extLst>
        </c:ser>
        <c:ser>
          <c:idx val="3"/>
          <c:order val="3"/>
          <c:tx>
            <c:strRef>
              <c:f>Hoja2!$N$9</c:f>
              <c:strCache>
                <c:ptCount val="1"/>
                <c:pt idx="0">
                  <c:v>4TO TRIMESTRE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Hoja2!$O$9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93C-435C-8DED-9829D979D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8358408"/>
        <c:axId val="392488800"/>
        <c:axId val="247352120"/>
      </c:bar3DChart>
      <c:catAx>
        <c:axId val="248358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2488800"/>
        <c:crosses val="autoZero"/>
        <c:auto val="1"/>
        <c:lblAlgn val="ctr"/>
        <c:lblOffset val="100"/>
        <c:noMultiLvlLbl val="0"/>
      </c:catAx>
      <c:valAx>
        <c:axId val="392488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8358408"/>
        <c:crosses val="autoZero"/>
        <c:crossBetween val="between"/>
      </c:valAx>
      <c:serAx>
        <c:axId val="2473521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2488800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Hoja3!$N$5</c:f>
              <c:strCache>
                <c:ptCount val="1"/>
                <c:pt idx="0">
                  <c:v>1ER TRIMESTRE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Hoja3!$O$5</c:f>
              <c:numCache>
                <c:formatCode>General</c:formatCode>
                <c:ptCount val="1"/>
                <c:pt idx="0">
                  <c:v>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E2A-40E3-869C-93F6BBA821B5}"/>
            </c:ext>
          </c:extLst>
        </c:ser>
        <c:ser>
          <c:idx val="1"/>
          <c:order val="1"/>
          <c:tx>
            <c:strRef>
              <c:f>Hoja3!$N$6</c:f>
              <c:strCache>
                <c:ptCount val="1"/>
                <c:pt idx="0">
                  <c:v>2DO TRIMESTRE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Hoja3!$O$6</c:f>
              <c:numCache>
                <c:formatCode>General</c:formatCode>
                <c:ptCount val="1"/>
                <c:pt idx="0">
                  <c:v>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E2A-40E3-869C-93F6BBA821B5}"/>
            </c:ext>
          </c:extLst>
        </c:ser>
        <c:ser>
          <c:idx val="2"/>
          <c:order val="2"/>
          <c:tx>
            <c:strRef>
              <c:f>Hoja3!$N$7</c:f>
              <c:strCache>
                <c:ptCount val="1"/>
                <c:pt idx="0">
                  <c:v>3ER TRIMESTRE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Hoja3!$O$7</c:f>
              <c:numCache>
                <c:formatCode>General</c:formatCode>
                <c:ptCount val="1"/>
                <c:pt idx="0">
                  <c:v>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E2A-40E3-869C-93F6BBA821B5}"/>
            </c:ext>
          </c:extLst>
        </c:ser>
        <c:ser>
          <c:idx val="3"/>
          <c:order val="3"/>
          <c:tx>
            <c:strRef>
              <c:f>Hoja3!$N$8</c:f>
              <c:strCache>
                <c:ptCount val="1"/>
                <c:pt idx="0">
                  <c:v>4TO TRIMESTRE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Hoja3!$O$8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E2A-40E3-869C-93F6BBA82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6484240"/>
        <c:axId val="246483848"/>
        <c:axId val="242966264"/>
      </c:bar3DChart>
      <c:catAx>
        <c:axId val="24648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6483848"/>
        <c:crosses val="autoZero"/>
        <c:auto val="1"/>
        <c:lblAlgn val="ctr"/>
        <c:lblOffset val="100"/>
        <c:noMultiLvlLbl val="0"/>
      </c:catAx>
      <c:valAx>
        <c:axId val="246483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6484240"/>
        <c:crosses val="autoZero"/>
        <c:crossBetween val="between"/>
      </c:valAx>
      <c:serAx>
        <c:axId val="242966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6483848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3497641553755664E-2"/>
          <c:y val="0.18779346689976434"/>
          <c:w val="0.68893541051998575"/>
          <c:h val="0.69377117165379076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Hoja4!$N$5</c:f>
              <c:strCache>
                <c:ptCount val="1"/>
                <c:pt idx="0">
                  <c:v>1ER TRIMESTRE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Hoja4!$O$5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426-4A37-A5F6-BF2FCA744112}"/>
            </c:ext>
          </c:extLst>
        </c:ser>
        <c:ser>
          <c:idx val="1"/>
          <c:order val="1"/>
          <c:tx>
            <c:strRef>
              <c:f>Hoja4!$N$6</c:f>
              <c:strCache>
                <c:ptCount val="1"/>
                <c:pt idx="0">
                  <c:v>2DO TRIMESTRE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Hoja4!$O$6</c:f>
              <c:numCache>
                <c:formatCode>General</c:formatCode>
                <c:ptCount val="1"/>
                <c:pt idx="0">
                  <c:v>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426-4A37-A5F6-BF2FCA744112}"/>
            </c:ext>
          </c:extLst>
        </c:ser>
        <c:ser>
          <c:idx val="2"/>
          <c:order val="2"/>
          <c:tx>
            <c:strRef>
              <c:f>Hoja4!$N$7</c:f>
              <c:strCache>
                <c:ptCount val="1"/>
                <c:pt idx="0">
                  <c:v>3ER TRIMESTRE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Hoja4!$O$7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426-4A37-A5F6-BF2FCA744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6484632"/>
        <c:axId val="246485024"/>
        <c:axId val="242968384"/>
      </c:bar3DChart>
      <c:catAx>
        <c:axId val="246484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6485024"/>
        <c:crosses val="autoZero"/>
        <c:auto val="1"/>
        <c:lblAlgn val="ctr"/>
        <c:lblOffset val="100"/>
        <c:noMultiLvlLbl val="0"/>
      </c:catAx>
      <c:valAx>
        <c:axId val="24648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6484632"/>
        <c:crosses val="autoZero"/>
        <c:crossBetween val="between"/>
      </c:valAx>
      <c:serAx>
        <c:axId val="2429683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6485024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Hoja5!$N$5</c:f>
              <c:strCache>
                <c:ptCount val="1"/>
                <c:pt idx="0">
                  <c:v>1ER TRIMESTRE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Hoja5!$O$5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084-48AE-ACBE-A8E86DAAD019}"/>
            </c:ext>
          </c:extLst>
        </c:ser>
        <c:ser>
          <c:idx val="1"/>
          <c:order val="1"/>
          <c:tx>
            <c:strRef>
              <c:f>Hoja5!$N$6</c:f>
              <c:strCache>
                <c:ptCount val="1"/>
                <c:pt idx="0">
                  <c:v>2DO TRIMESTRE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Hoja5!$O$6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084-48AE-ACBE-A8E86DAAD019}"/>
            </c:ext>
          </c:extLst>
        </c:ser>
        <c:ser>
          <c:idx val="2"/>
          <c:order val="2"/>
          <c:tx>
            <c:strRef>
              <c:f>Hoja5!$N$7</c:f>
              <c:strCache>
                <c:ptCount val="1"/>
                <c:pt idx="0">
                  <c:v>3ER TRIMESTRE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Hoja5!$O$7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084-48AE-ACBE-A8E86DAAD019}"/>
            </c:ext>
          </c:extLst>
        </c:ser>
        <c:ser>
          <c:idx val="3"/>
          <c:order val="3"/>
          <c:tx>
            <c:strRef>
              <c:f>Hoja5!$N$8</c:f>
              <c:strCache>
                <c:ptCount val="1"/>
                <c:pt idx="0">
                  <c:v>4TO TRIMESTRE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Hoja5!$O$8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084-48AE-ACBE-A8E86DAAD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6485416"/>
        <c:axId val="390899472"/>
        <c:axId val="207156016"/>
      </c:bar3DChart>
      <c:catAx>
        <c:axId val="246485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0899472"/>
        <c:crosses val="autoZero"/>
        <c:auto val="1"/>
        <c:lblAlgn val="ctr"/>
        <c:lblOffset val="100"/>
        <c:noMultiLvlLbl val="0"/>
      </c:catAx>
      <c:valAx>
        <c:axId val="39089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6485416"/>
        <c:crosses val="autoZero"/>
        <c:crossBetween val="between"/>
      </c:valAx>
      <c:serAx>
        <c:axId val="2071560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0899472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287734</xdr:colOff>
      <xdr:row>8</xdr:row>
      <xdr:rowOff>168671</xdr:rowOff>
    </xdr:from>
    <xdr:to>
      <xdr:col>16</xdr:col>
      <xdr:colOff>635000</xdr:colOff>
      <xdr:row>24</xdr:row>
      <xdr:rowOff>158750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228599</xdr:colOff>
      <xdr:row>9</xdr:row>
      <xdr:rowOff>152400</xdr:rowOff>
    </xdr:from>
    <xdr:to>
      <xdr:col>16</xdr:col>
      <xdr:colOff>504824</xdr:colOff>
      <xdr:row>22</xdr:row>
      <xdr:rowOff>138112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182382</xdr:colOff>
      <xdr:row>9</xdr:row>
      <xdr:rowOff>40106</xdr:rowOff>
    </xdr:from>
    <xdr:to>
      <xdr:col>16</xdr:col>
      <xdr:colOff>641686</xdr:colOff>
      <xdr:row>23</xdr:row>
      <xdr:rowOff>97893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200025</xdr:colOff>
      <xdr:row>8</xdr:row>
      <xdr:rowOff>76200</xdr:rowOff>
    </xdr:from>
    <xdr:to>
      <xdr:col>16</xdr:col>
      <xdr:colOff>381000</xdr:colOff>
      <xdr:row>21</xdr:row>
      <xdr:rowOff>157162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142874</xdr:colOff>
      <xdr:row>8</xdr:row>
      <xdr:rowOff>123824</xdr:rowOff>
    </xdr:from>
    <xdr:to>
      <xdr:col>16</xdr:col>
      <xdr:colOff>581024</xdr:colOff>
      <xdr:row>21</xdr:row>
      <xdr:rowOff>4761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Verde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8"/>
  <sheetViews>
    <sheetView topLeftCell="B7" zoomScale="96" zoomScaleNormal="96" workbookViewId="0">
      <selection activeCell="O28" sqref="O28"/>
    </sheetView>
  </sheetViews>
  <sheetFormatPr baseColWidth="10" defaultRowHeight="15" x14ac:dyDescent="0.25"/>
  <cols>
    <col min="4" max="4" width="14.28515625" customWidth="1"/>
    <col min="8" max="8" width="24.140625" customWidth="1"/>
    <col min="14" max="14" width="22.5703125" customWidth="1"/>
  </cols>
  <sheetData>
    <row r="2" spans="2:15" x14ac:dyDescent="0.25">
      <c r="B2" s="4"/>
      <c r="C2" s="4"/>
      <c r="D2" s="4"/>
      <c r="E2" s="4"/>
      <c r="F2" s="4"/>
      <c r="G2" s="4"/>
      <c r="I2" s="32" t="s">
        <v>30</v>
      </c>
      <c r="J2" s="32"/>
      <c r="K2" s="32"/>
      <c r="L2" s="32"/>
      <c r="M2" s="32"/>
      <c r="N2" s="32"/>
    </row>
    <row r="3" spans="2:15" ht="15" customHeight="1" x14ac:dyDescent="0.25"/>
    <row r="4" spans="2:15" x14ac:dyDescent="0.25">
      <c r="B4" s="19" t="s">
        <v>0</v>
      </c>
      <c r="C4" s="19"/>
      <c r="D4" s="19"/>
      <c r="E4" s="19"/>
      <c r="F4" s="19"/>
      <c r="G4" s="19"/>
      <c r="I4" s="26" t="s">
        <v>8</v>
      </c>
      <c r="J4" s="27"/>
      <c r="K4" s="27"/>
      <c r="L4" s="28"/>
      <c r="N4" s="2" t="s">
        <v>15</v>
      </c>
      <c r="O4" s="2" t="s">
        <v>3</v>
      </c>
    </row>
    <row r="5" spans="2:15" x14ac:dyDescent="0.25">
      <c r="B5" s="20" t="s">
        <v>19</v>
      </c>
      <c r="C5" s="21"/>
      <c r="D5" s="21"/>
      <c r="E5" s="21"/>
      <c r="F5" s="21"/>
      <c r="G5" s="22"/>
      <c r="I5" s="29" t="s">
        <v>9</v>
      </c>
      <c r="J5" s="30"/>
      <c r="K5" s="30"/>
      <c r="L5" s="31"/>
      <c r="N5" s="1" t="s">
        <v>9</v>
      </c>
      <c r="O5" s="1">
        <v>299</v>
      </c>
    </row>
    <row r="6" spans="2:15" x14ac:dyDescent="0.25">
      <c r="B6" s="23"/>
      <c r="C6" s="24"/>
      <c r="D6" s="24"/>
      <c r="E6" s="24"/>
      <c r="F6" s="24"/>
      <c r="G6" s="25"/>
      <c r="I6" s="1" t="s">
        <v>1</v>
      </c>
      <c r="J6" s="1" t="s">
        <v>2</v>
      </c>
      <c r="K6" s="1" t="s">
        <v>10</v>
      </c>
      <c r="L6" s="1" t="s">
        <v>11</v>
      </c>
      <c r="M6" s="3"/>
      <c r="N6" s="1" t="s">
        <v>12</v>
      </c>
      <c r="O6" s="1">
        <v>403</v>
      </c>
    </row>
    <row r="7" spans="2:15" x14ac:dyDescent="0.25">
      <c r="I7" s="1">
        <v>12</v>
      </c>
      <c r="J7" s="1">
        <v>11</v>
      </c>
      <c r="K7" s="1">
        <v>7</v>
      </c>
      <c r="L7" s="1">
        <f>I7+J7+K7</f>
        <v>30</v>
      </c>
      <c r="N7" s="1" t="s">
        <v>13</v>
      </c>
      <c r="O7" s="1">
        <v>411</v>
      </c>
    </row>
    <row r="8" spans="2:15" x14ac:dyDescent="0.25">
      <c r="I8" s="1">
        <v>0</v>
      </c>
      <c r="J8" s="1">
        <v>24</v>
      </c>
      <c r="K8" s="1">
        <v>27</v>
      </c>
      <c r="L8" s="1">
        <f>J8+K8</f>
        <v>51</v>
      </c>
      <c r="N8" s="1" t="s">
        <v>14</v>
      </c>
      <c r="O8" s="1"/>
    </row>
    <row r="9" spans="2:15" x14ac:dyDescent="0.25">
      <c r="I9" s="1">
        <v>13</v>
      </c>
      <c r="J9" s="1">
        <v>33</v>
      </c>
      <c r="K9" s="1">
        <v>4</v>
      </c>
      <c r="L9" s="1">
        <f>I9+J9+K9</f>
        <v>50</v>
      </c>
    </row>
    <row r="10" spans="2:15" x14ac:dyDescent="0.25">
      <c r="I10" s="6">
        <v>23</v>
      </c>
      <c r="J10" s="6">
        <v>28</v>
      </c>
      <c r="K10" s="6">
        <v>16</v>
      </c>
      <c r="L10" s="1">
        <f>I10+J10+K10</f>
        <v>67</v>
      </c>
    </row>
    <row r="11" spans="2:15" x14ac:dyDescent="0.25">
      <c r="I11" s="6">
        <v>30</v>
      </c>
      <c r="J11" s="6">
        <v>30</v>
      </c>
      <c r="K11" s="6">
        <v>15</v>
      </c>
      <c r="L11" s="11">
        <f>I11+J11+K11</f>
        <v>75</v>
      </c>
    </row>
    <row r="12" spans="2:15" x14ac:dyDescent="0.25">
      <c r="I12" s="6">
        <v>0</v>
      </c>
      <c r="J12" s="6">
        <v>4</v>
      </c>
      <c r="K12" s="6">
        <v>14</v>
      </c>
      <c r="L12" s="11">
        <f>I12+J12+K12</f>
        <v>18</v>
      </c>
    </row>
    <row r="13" spans="2:15" x14ac:dyDescent="0.25">
      <c r="I13" s="1">
        <v>0</v>
      </c>
      <c r="J13" s="1">
        <v>0</v>
      </c>
      <c r="K13" s="1">
        <v>8</v>
      </c>
      <c r="L13" s="5">
        <f>I13+J13+K13</f>
        <v>8</v>
      </c>
    </row>
    <row r="14" spans="2:15" x14ac:dyDescent="0.25">
      <c r="I14" s="29"/>
      <c r="J14" s="30"/>
      <c r="K14" s="31"/>
      <c r="L14" s="5">
        <f>L7+L8+L9+L10+L11+L12+L13</f>
        <v>299</v>
      </c>
    </row>
    <row r="16" spans="2:15" x14ac:dyDescent="0.25">
      <c r="I16" s="34" t="s">
        <v>8</v>
      </c>
      <c r="J16" s="34"/>
      <c r="K16" s="34"/>
      <c r="L16" s="34"/>
    </row>
    <row r="17" spans="8:12" x14ac:dyDescent="0.25">
      <c r="I17" s="33" t="s">
        <v>12</v>
      </c>
      <c r="J17" s="33"/>
      <c r="K17" s="33"/>
      <c r="L17" s="33"/>
    </row>
    <row r="18" spans="8:12" x14ac:dyDescent="0.25">
      <c r="I18" s="1" t="s">
        <v>20</v>
      </c>
      <c r="J18" s="1" t="s">
        <v>21</v>
      </c>
      <c r="K18" s="1" t="s">
        <v>22</v>
      </c>
      <c r="L18" s="1" t="s">
        <v>11</v>
      </c>
    </row>
    <row r="19" spans="8:12" x14ac:dyDescent="0.25">
      <c r="I19" s="7">
        <v>30</v>
      </c>
      <c r="J19" s="7">
        <v>23</v>
      </c>
      <c r="K19" s="7">
        <v>19</v>
      </c>
      <c r="L19" s="7">
        <f>I19+J19+K19</f>
        <v>72</v>
      </c>
    </row>
    <row r="20" spans="8:12" x14ac:dyDescent="0.25">
      <c r="I20" s="7">
        <v>26</v>
      </c>
      <c r="J20" s="7">
        <v>34</v>
      </c>
      <c r="K20" s="7">
        <v>44</v>
      </c>
      <c r="L20" s="7">
        <f>I20+J20+K20</f>
        <v>104</v>
      </c>
    </row>
    <row r="21" spans="8:12" x14ac:dyDescent="0.25">
      <c r="I21" s="7">
        <v>46</v>
      </c>
      <c r="J21" s="7">
        <v>48</v>
      </c>
      <c r="K21" s="7">
        <v>27</v>
      </c>
      <c r="L21" s="7">
        <f>I21+J21+K21</f>
        <v>121</v>
      </c>
    </row>
    <row r="22" spans="8:12" x14ac:dyDescent="0.25">
      <c r="I22" s="7">
        <v>9</v>
      </c>
      <c r="J22" s="7">
        <v>9</v>
      </c>
      <c r="K22" s="7">
        <v>4</v>
      </c>
      <c r="L22" s="7">
        <f>I22+J22+K22</f>
        <v>22</v>
      </c>
    </row>
    <row r="23" spans="8:12" x14ac:dyDescent="0.25">
      <c r="I23" s="12">
        <v>4</v>
      </c>
      <c r="J23" s="12">
        <v>20</v>
      </c>
      <c r="K23" s="12">
        <v>41</v>
      </c>
      <c r="L23" s="12">
        <f>I23+J23+K23</f>
        <v>65</v>
      </c>
    </row>
    <row r="24" spans="8:12" x14ac:dyDescent="0.25">
      <c r="I24" s="12">
        <v>5</v>
      </c>
      <c r="J24" s="12">
        <v>6</v>
      </c>
      <c r="K24" s="12">
        <v>8</v>
      </c>
      <c r="L24" s="12">
        <v>19</v>
      </c>
    </row>
    <row r="25" spans="8:12" x14ac:dyDescent="0.25">
      <c r="I25" s="16"/>
      <c r="J25" s="17"/>
      <c r="K25" s="18"/>
      <c r="L25" s="1">
        <f>L19+L20+L21+L22+L23+L24</f>
        <v>403</v>
      </c>
    </row>
    <row r="27" spans="8:12" x14ac:dyDescent="0.25">
      <c r="I27" s="34" t="s">
        <v>8</v>
      </c>
      <c r="J27" s="34"/>
      <c r="K27" s="34"/>
      <c r="L27" s="34"/>
    </row>
    <row r="28" spans="8:12" x14ac:dyDescent="0.25">
      <c r="I28" s="33" t="s">
        <v>13</v>
      </c>
      <c r="J28" s="33"/>
      <c r="K28" s="33"/>
      <c r="L28" s="33"/>
    </row>
    <row r="29" spans="8:12" x14ac:dyDescent="0.25">
      <c r="I29" s="1" t="s">
        <v>23</v>
      </c>
      <c r="J29" s="1" t="s">
        <v>24</v>
      </c>
      <c r="K29" s="1" t="s">
        <v>25</v>
      </c>
      <c r="L29" s="1" t="s">
        <v>11</v>
      </c>
    </row>
    <row r="30" spans="8:12" x14ac:dyDescent="0.25">
      <c r="H30" s="15" t="s">
        <v>32</v>
      </c>
      <c r="I30" s="8">
        <v>27</v>
      </c>
      <c r="J30" s="8">
        <v>17</v>
      </c>
      <c r="K30" s="8">
        <v>7</v>
      </c>
      <c r="L30" s="8">
        <v>51</v>
      </c>
    </row>
    <row r="31" spans="8:12" x14ac:dyDescent="0.25">
      <c r="H31" s="15" t="s">
        <v>33</v>
      </c>
      <c r="I31" s="8">
        <v>21</v>
      </c>
      <c r="J31" s="8">
        <v>32</v>
      </c>
      <c r="K31" s="8">
        <v>31</v>
      </c>
      <c r="L31" s="8">
        <v>84</v>
      </c>
    </row>
    <row r="32" spans="8:12" x14ac:dyDescent="0.25">
      <c r="H32" s="15" t="s">
        <v>34</v>
      </c>
      <c r="I32" s="8">
        <v>4</v>
      </c>
      <c r="J32" s="8">
        <v>6</v>
      </c>
      <c r="K32" s="8">
        <v>5</v>
      </c>
      <c r="L32" s="8">
        <v>15</v>
      </c>
    </row>
    <row r="33" spans="8:12" x14ac:dyDescent="0.25">
      <c r="H33" s="15" t="s">
        <v>35</v>
      </c>
      <c r="I33" s="8">
        <v>8</v>
      </c>
      <c r="J33" s="8">
        <v>7</v>
      </c>
      <c r="K33" s="8">
        <v>6</v>
      </c>
      <c r="L33" s="8">
        <v>21</v>
      </c>
    </row>
    <row r="34" spans="8:12" x14ac:dyDescent="0.25">
      <c r="H34" s="15" t="s">
        <v>36</v>
      </c>
      <c r="I34" s="8">
        <v>40</v>
      </c>
      <c r="J34" s="8">
        <v>30</v>
      </c>
      <c r="K34" s="8">
        <v>40</v>
      </c>
      <c r="L34" s="8">
        <v>110</v>
      </c>
    </row>
    <row r="35" spans="8:12" x14ac:dyDescent="0.25">
      <c r="H35" s="15" t="s">
        <v>37</v>
      </c>
      <c r="I35" s="8">
        <v>32</v>
      </c>
      <c r="J35" s="8">
        <v>24</v>
      </c>
      <c r="K35" s="8">
        <v>32</v>
      </c>
      <c r="L35" s="8">
        <v>88</v>
      </c>
    </row>
    <row r="36" spans="8:12" x14ac:dyDescent="0.25">
      <c r="H36" s="15" t="s">
        <v>38</v>
      </c>
      <c r="I36" s="14">
        <v>27</v>
      </c>
      <c r="J36" s="14">
        <v>11</v>
      </c>
      <c r="K36" s="14">
        <v>4</v>
      </c>
      <c r="L36" s="14">
        <v>42</v>
      </c>
    </row>
    <row r="37" spans="8:12" x14ac:dyDescent="0.25">
      <c r="I37" s="16"/>
      <c r="J37" s="17"/>
      <c r="K37" s="18"/>
      <c r="L37" s="14">
        <v>411</v>
      </c>
    </row>
    <row r="39" spans="8:12" x14ac:dyDescent="0.25">
      <c r="I39" s="26" t="s">
        <v>8</v>
      </c>
      <c r="J39" s="27"/>
      <c r="K39" s="27"/>
      <c r="L39" s="28"/>
    </row>
    <row r="40" spans="8:12" x14ac:dyDescent="0.25">
      <c r="I40" s="33" t="s">
        <v>14</v>
      </c>
      <c r="J40" s="33"/>
      <c r="K40" s="33"/>
      <c r="L40" s="33"/>
    </row>
    <row r="41" spans="8:12" x14ac:dyDescent="0.25">
      <c r="I41" s="1" t="s">
        <v>26</v>
      </c>
      <c r="J41" s="1" t="s">
        <v>27</v>
      </c>
      <c r="K41" s="1" t="s">
        <v>28</v>
      </c>
      <c r="L41" s="1" t="s">
        <v>11</v>
      </c>
    </row>
    <row r="42" spans="8:12" x14ac:dyDescent="0.25">
      <c r="I42" s="1"/>
      <c r="J42" s="1"/>
      <c r="K42" s="1"/>
      <c r="L42" s="1"/>
    </row>
    <row r="43" spans="8:12" x14ac:dyDescent="0.25">
      <c r="I43" s="9"/>
      <c r="J43" s="9"/>
      <c r="K43" s="9"/>
      <c r="L43" s="9"/>
    </row>
    <row r="44" spans="8:12" x14ac:dyDescent="0.25">
      <c r="I44" s="9"/>
      <c r="J44" s="9"/>
      <c r="K44" s="9"/>
      <c r="L44" s="9"/>
    </row>
    <row r="45" spans="8:12" x14ac:dyDescent="0.25">
      <c r="I45" s="9"/>
      <c r="J45" s="9"/>
      <c r="K45" s="9"/>
      <c r="L45" s="9"/>
    </row>
    <row r="46" spans="8:12" x14ac:dyDescent="0.25">
      <c r="I46" s="9"/>
      <c r="J46" s="9"/>
      <c r="K46" s="9"/>
      <c r="L46" s="9"/>
    </row>
    <row r="47" spans="8:12" x14ac:dyDescent="0.25">
      <c r="I47" s="9"/>
      <c r="J47" s="9"/>
      <c r="K47" s="9"/>
      <c r="L47" s="9"/>
    </row>
    <row r="48" spans="8:12" x14ac:dyDescent="0.25">
      <c r="I48" s="16"/>
      <c r="J48" s="17"/>
      <c r="K48" s="18"/>
      <c r="L48" s="9"/>
    </row>
  </sheetData>
  <mergeCells count="15">
    <mergeCell ref="I2:N2"/>
    <mergeCell ref="I39:L39"/>
    <mergeCell ref="I40:L40"/>
    <mergeCell ref="I14:K14"/>
    <mergeCell ref="I16:L16"/>
    <mergeCell ref="I17:L17"/>
    <mergeCell ref="I27:L27"/>
    <mergeCell ref="I28:L28"/>
    <mergeCell ref="I25:K25"/>
    <mergeCell ref="I48:K48"/>
    <mergeCell ref="B4:G4"/>
    <mergeCell ref="B5:G6"/>
    <mergeCell ref="I4:L4"/>
    <mergeCell ref="I5:L5"/>
    <mergeCell ref="I37:K3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topLeftCell="B4" workbookViewId="0">
      <selection activeCell="M25" sqref="M25"/>
    </sheetView>
  </sheetViews>
  <sheetFormatPr baseColWidth="10" defaultRowHeight="15" x14ac:dyDescent="0.25"/>
  <cols>
    <col min="7" max="7" width="6.7109375" customWidth="1"/>
    <col min="14" max="14" width="23.140625" customWidth="1"/>
  </cols>
  <sheetData>
    <row r="2" spans="2:15" x14ac:dyDescent="0.25">
      <c r="I2" s="32" t="s">
        <v>30</v>
      </c>
      <c r="J2" s="32"/>
      <c r="K2" s="32"/>
      <c r="L2" s="32"/>
      <c r="M2" s="32"/>
    </row>
    <row r="5" spans="2:15" x14ac:dyDescent="0.25">
      <c r="B5" s="19" t="s">
        <v>31</v>
      </c>
      <c r="C5" s="19"/>
      <c r="D5" s="19"/>
      <c r="E5" s="19"/>
      <c r="F5" s="19"/>
      <c r="G5" s="19"/>
      <c r="I5" s="34" t="s">
        <v>8</v>
      </c>
      <c r="J5" s="34"/>
      <c r="K5" s="34"/>
      <c r="L5" s="34"/>
      <c r="N5" s="2" t="s">
        <v>15</v>
      </c>
      <c r="O5" s="2" t="s">
        <v>3</v>
      </c>
    </row>
    <row r="6" spans="2:15" x14ac:dyDescent="0.25">
      <c r="B6" s="20" t="s">
        <v>7</v>
      </c>
      <c r="C6" s="21"/>
      <c r="D6" s="21"/>
      <c r="E6" s="21"/>
      <c r="F6" s="21"/>
      <c r="G6" s="22"/>
      <c r="I6" s="33" t="s">
        <v>9</v>
      </c>
      <c r="J6" s="33"/>
      <c r="K6" s="33"/>
      <c r="L6" s="33"/>
      <c r="N6" s="1" t="s">
        <v>9</v>
      </c>
      <c r="O6" s="1">
        <v>7</v>
      </c>
    </row>
    <row r="7" spans="2:15" x14ac:dyDescent="0.25">
      <c r="B7" s="23"/>
      <c r="C7" s="24"/>
      <c r="D7" s="24"/>
      <c r="E7" s="24"/>
      <c r="F7" s="24"/>
      <c r="G7" s="25"/>
      <c r="I7" s="1" t="s">
        <v>1</v>
      </c>
      <c r="J7" s="1" t="s">
        <v>2</v>
      </c>
      <c r="K7" s="1" t="s">
        <v>10</v>
      </c>
      <c r="L7" s="1" t="s">
        <v>11</v>
      </c>
      <c r="N7" s="1" t="s">
        <v>12</v>
      </c>
      <c r="O7" s="1">
        <v>14</v>
      </c>
    </row>
    <row r="8" spans="2:15" x14ac:dyDescent="0.25">
      <c r="I8" s="1">
        <v>0</v>
      </c>
      <c r="J8" s="1">
        <v>3</v>
      </c>
      <c r="K8" s="1">
        <v>4</v>
      </c>
      <c r="L8" s="1">
        <f>J8+K8</f>
        <v>7</v>
      </c>
      <c r="N8" s="1" t="s">
        <v>13</v>
      </c>
      <c r="O8" s="1" t="s">
        <v>29</v>
      </c>
    </row>
    <row r="9" spans="2:15" x14ac:dyDescent="0.25">
      <c r="N9" s="1" t="s">
        <v>14</v>
      </c>
      <c r="O9" s="1"/>
    </row>
    <row r="10" spans="2:15" x14ac:dyDescent="0.25">
      <c r="I10" s="34" t="s">
        <v>8</v>
      </c>
      <c r="J10" s="34"/>
      <c r="K10" s="34"/>
      <c r="L10" s="34"/>
    </row>
    <row r="11" spans="2:15" x14ac:dyDescent="0.25">
      <c r="I11" s="33" t="s">
        <v>12</v>
      </c>
      <c r="J11" s="33"/>
      <c r="K11" s="33"/>
      <c r="L11" s="33"/>
    </row>
    <row r="12" spans="2:15" x14ac:dyDescent="0.25">
      <c r="I12" s="1" t="s">
        <v>20</v>
      </c>
      <c r="J12" s="1" t="s">
        <v>21</v>
      </c>
      <c r="K12" s="1" t="s">
        <v>22</v>
      </c>
      <c r="L12" s="1" t="s">
        <v>11</v>
      </c>
    </row>
    <row r="13" spans="2:15" x14ac:dyDescent="0.25">
      <c r="I13" s="1">
        <v>5</v>
      </c>
      <c r="J13" s="1">
        <v>9</v>
      </c>
      <c r="K13" s="1">
        <v>0</v>
      </c>
      <c r="L13" s="1">
        <f>I13+J13+K13</f>
        <v>14</v>
      </c>
    </row>
    <row r="15" spans="2:15" x14ac:dyDescent="0.25">
      <c r="I15" s="34" t="s">
        <v>8</v>
      </c>
      <c r="J15" s="34"/>
      <c r="K15" s="34"/>
      <c r="L15" s="34"/>
    </row>
    <row r="16" spans="2:15" x14ac:dyDescent="0.25">
      <c r="I16" s="33" t="s">
        <v>13</v>
      </c>
      <c r="J16" s="33"/>
      <c r="K16" s="33"/>
      <c r="L16" s="33"/>
    </row>
    <row r="17" spans="9:12" x14ac:dyDescent="0.25">
      <c r="I17" s="1" t="s">
        <v>23</v>
      </c>
      <c r="J17" s="1" t="s">
        <v>24</v>
      </c>
      <c r="K17" s="1" t="s">
        <v>25</v>
      </c>
      <c r="L17" s="1" t="s">
        <v>11</v>
      </c>
    </row>
    <row r="18" spans="9:12" x14ac:dyDescent="0.25">
      <c r="I18" s="16" t="s">
        <v>29</v>
      </c>
      <c r="J18" s="17"/>
      <c r="K18" s="17"/>
      <c r="L18" s="18"/>
    </row>
    <row r="20" spans="9:12" x14ac:dyDescent="0.25">
      <c r="I20" s="34" t="s">
        <v>8</v>
      </c>
      <c r="J20" s="34"/>
      <c r="K20" s="34"/>
      <c r="L20" s="34"/>
    </row>
    <row r="21" spans="9:12" x14ac:dyDescent="0.25">
      <c r="I21" s="33" t="s">
        <v>14</v>
      </c>
      <c r="J21" s="33"/>
      <c r="K21" s="33"/>
      <c r="L21" s="33"/>
    </row>
    <row r="22" spans="9:12" x14ac:dyDescent="0.25">
      <c r="I22" s="1" t="s">
        <v>26</v>
      </c>
      <c r="J22" s="1" t="s">
        <v>27</v>
      </c>
      <c r="K22" s="1" t="s">
        <v>28</v>
      </c>
      <c r="L22" s="1" t="s">
        <v>11</v>
      </c>
    </row>
    <row r="23" spans="9:12" x14ac:dyDescent="0.25">
      <c r="I23" s="1"/>
      <c r="J23" s="1"/>
      <c r="K23" s="1"/>
      <c r="L23" s="1"/>
    </row>
  </sheetData>
  <mergeCells count="12">
    <mergeCell ref="I11:L11"/>
    <mergeCell ref="I15:L15"/>
    <mergeCell ref="I16:L16"/>
    <mergeCell ref="I20:L20"/>
    <mergeCell ref="I21:L21"/>
    <mergeCell ref="I18:L18"/>
    <mergeCell ref="I10:L10"/>
    <mergeCell ref="I2:M2"/>
    <mergeCell ref="B5:G5"/>
    <mergeCell ref="B6:G7"/>
    <mergeCell ref="I5:L5"/>
    <mergeCell ref="I6:L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9"/>
  <sheetViews>
    <sheetView topLeftCell="D7" zoomScale="95" zoomScaleNormal="95" workbookViewId="0">
      <selection activeCell="I19" sqref="I19:L23"/>
    </sheetView>
  </sheetViews>
  <sheetFormatPr baseColWidth="10" defaultRowHeight="15" x14ac:dyDescent="0.25"/>
  <cols>
    <col min="7" max="7" width="28.28515625" customWidth="1"/>
    <col min="14" max="14" width="22.7109375" customWidth="1"/>
  </cols>
  <sheetData>
    <row r="2" spans="2:15" x14ac:dyDescent="0.25">
      <c r="I2" s="32" t="s">
        <v>30</v>
      </c>
      <c r="J2" s="32"/>
      <c r="K2" s="32"/>
      <c r="L2" s="32"/>
      <c r="M2" s="32"/>
    </row>
    <row r="4" spans="2:15" x14ac:dyDescent="0.25">
      <c r="B4" s="19" t="s">
        <v>4</v>
      </c>
      <c r="C4" s="19"/>
      <c r="D4" s="19"/>
      <c r="E4" s="19"/>
      <c r="F4" s="19"/>
      <c r="G4" s="19"/>
      <c r="I4" s="26" t="s">
        <v>8</v>
      </c>
      <c r="J4" s="27"/>
      <c r="K4" s="27"/>
      <c r="L4" s="28"/>
      <c r="N4" s="2" t="s">
        <v>15</v>
      </c>
      <c r="O4" s="2" t="s">
        <v>3</v>
      </c>
    </row>
    <row r="5" spans="2:15" x14ac:dyDescent="0.25">
      <c r="B5" s="20" t="s">
        <v>16</v>
      </c>
      <c r="C5" s="21"/>
      <c r="D5" s="21"/>
      <c r="E5" s="21"/>
      <c r="F5" s="21"/>
      <c r="G5" s="22"/>
      <c r="I5" s="29" t="s">
        <v>9</v>
      </c>
      <c r="J5" s="30"/>
      <c r="K5" s="30"/>
      <c r="L5" s="31"/>
      <c r="N5" s="1" t="s">
        <v>9</v>
      </c>
      <c r="O5" s="1">
        <v>32</v>
      </c>
    </row>
    <row r="6" spans="2:15" x14ac:dyDescent="0.25">
      <c r="B6" s="23"/>
      <c r="C6" s="24"/>
      <c r="D6" s="24"/>
      <c r="E6" s="24"/>
      <c r="F6" s="24"/>
      <c r="G6" s="25"/>
      <c r="I6" s="1" t="s">
        <v>1</v>
      </c>
      <c r="J6" s="1" t="s">
        <v>2</v>
      </c>
      <c r="K6" s="1" t="s">
        <v>10</v>
      </c>
      <c r="L6" s="1" t="s">
        <v>11</v>
      </c>
      <c r="N6" s="1" t="s">
        <v>12</v>
      </c>
      <c r="O6" s="1">
        <v>24</v>
      </c>
    </row>
    <row r="7" spans="2:15" x14ac:dyDescent="0.25">
      <c r="I7" s="1">
        <v>0</v>
      </c>
      <c r="J7" s="1">
        <v>16</v>
      </c>
      <c r="K7" s="1">
        <v>16</v>
      </c>
      <c r="L7" s="1">
        <v>32</v>
      </c>
      <c r="N7" s="1" t="s">
        <v>13</v>
      </c>
      <c r="O7" s="1">
        <v>75</v>
      </c>
    </row>
    <row r="8" spans="2:15" x14ac:dyDescent="0.25">
      <c r="I8" s="1"/>
      <c r="J8" s="1"/>
      <c r="K8" s="1"/>
      <c r="L8" s="1"/>
      <c r="N8" s="1" t="s">
        <v>14</v>
      </c>
      <c r="O8" s="1"/>
    </row>
    <row r="9" spans="2:15" x14ac:dyDescent="0.25">
      <c r="I9" s="1"/>
      <c r="J9" s="1"/>
      <c r="K9" s="1"/>
      <c r="L9" s="1"/>
    </row>
    <row r="10" spans="2:15" x14ac:dyDescent="0.25">
      <c r="I10" s="16"/>
      <c r="J10" s="17"/>
      <c r="K10" s="18"/>
      <c r="L10" s="1"/>
    </row>
    <row r="12" spans="2:15" x14ac:dyDescent="0.25">
      <c r="I12" s="34" t="s">
        <v>8</v>
      </c>
      <c r="J12" s="34"/>
      <c r="K12" s="34"/>
      <c r="L12" s="34"/>
    </row>
    <row r="13" spans="2:15" x14ac:dyDescent="0.25">
      <c r="I13" s="33" t="s">
        <v>12</v>
      </c>
      <c r="J13" s="33"/>
      <c r="K13" s="33"/>
      <c r="L13" s="33"/>
    </row>
    <row r="14" spans="2:15" x14ac:dyDescent="0.25">
      <c r="I14" s="1" t="s">
        <v>20</v>
      </c>
      <c r="J14" s="1" t="s">
        <v>21</v>
      </c>
      <c r="K14" s="1" t="s">
        <v>22</v>
      </c>
      <c r="L14" s="1" t="s">
        <v>11</v>
      </c>
    </row>
    <row r="15" spans="2:15" x14ac:dyDescent="0.25">
      <c r="I15" s="12">
        <v>4</v>
      </c>
      <c r="J15" s="12">
        <v>4</v>
      </c>
      <c r="K15" s="12">
        <v>4</v>
      </c>
      <c r="L15" s="12">
        <v>12</v>
      </c>
    </row>
    <row r="16" spans="2:15" x14ac:dyDescent="0.25">
      <c r="I16" s="12">
        <v>4</v>
      </c>
      <c r="J16" s="12">
        <v>4</v>
      </c>
      <c r="K16" s="12">
        <v>4</v>
      </c>
      <c r="L16" s="12">
        <v>12</v>
      </c>
    </row>
    <row r="17" spans="9:12" x14ac:dyDescent="0.25">
      <c r="I17" s="12"/>
      <c r="J17" s="12"/>
      <c r="K17" s="12"/>
      <c r="L17" s="12">
        <f>L15+L16</f>
        <v>24</v>
      </c>
    </row>
    <row r="19" spans="9:12" x14ac:dyDescent="0.25">
      <c r="I19" s="34" t="s">
        <v>8</v>
      </c>
      <c r="J19" s="34"/>
      <c r="K19" s="34"/>
      <c r="L19" s="34"/>
    </row>
    <row r="20" spans="9:12" x14ac:dyDescent="0.25">
      <c r="I20" s="33" t="s">
        <v>13</v>
      </c>
      <c r="J20" s="33"/>
      <c r="K20" s="33"/>
      <c r="L20" s="33"/>
    </row>
    <row r="21" spans="9:12" x14ac:dyDescent="0.25">
      <c r="I21" s="1" t="s">
        <v>23</v>
      </c>
      <c r="J21" s="1" t="s">
        <v>24</v>
      </c>
      <c r="K21" s="1" t="s">
        <v>25</v>
      </c>
      <c r="L21" s="1" t="s">
        <v>11</v>
      </c>
    </row>
    <row r="22" spans="9:12" x14ac:dyDescent="0.25">
      <c r="I22" s="8">
        <v>25</v>
      </c>
      <c r="J22" s="8">
        <v>25</v>
      </c>
      <c r="K22" s="8">
        <v>25</v>
      </c>
      <c r="L22" s="8">
        <v>75</v>
      </c>
    </row>
    <row r="23" spans="9:12" x14ac:dyDescent="0.25">
      <c r="I23" s="1"/>
      <c r="J23" s="1"/>
      <c r="K23" s="1"/>
      <c r="L23" s="1"/>
    </row>
    <row r="25" spans="9:12" x14ac:dyDescent="0.25">
      <c r="I25" s="34" t="s">
        <v>8</v>
      </c>
      <c r="J25" s="34"/>
      <c r="K25" s="34"/>
      <c r="L25" s="34"/>
    </row>
    <row r="26" spans="9:12" x14ac:dyDescent="0.25">
      <c r="I26" s="33" t="s">
        <v>14</v>
      </c>
      <c r="J26" s="33"/>
      <c r="K26" s="33"/>
      <c r="L26" s="33"/>
    </row>
    <row r="27" spans="9:12" x14ac:dyDescent="0.25">
      <c r="I27" s="1" t="s">
        <v>26</v>
      </c>
      <c r="J27" s="1" t="s">
        <v>27</v>
      </c>
      <c r="K27" s="1" t="s">
        <v>28</v>
      </c>
      <c r="L27" s="1" t="s">
        <v>11</v>
      </c>
    </row>
    <row r="28" spans="9:12" x14ac:dyDescent="0.25">
      <c r="I28" s="1"/>
      <c r="J28" s="1"/>
      <c r="K28" s="1"/>
      <c r="L28" s="1"/>
    </row>
    <row r="29" spans="9:12" x14ac:dyDescent="0.25">
      <c r="I29" s="29"/>
      <c r="J29" s="30"/>
      <c r="K29" s="31"/>
      <c r="L29" s="10"/>
    </row>
  </sheetData>
  <mergeCells count="13">
    <mergeCell ref="I29:K29"/>
    <mergeCell ref="I2:M2"/>
    <mergeCell ref="I10:K10"/>
    <mergeCell ref="I12:L12"/>
    <mergeCell ref="I13:L13"/>
    <mergeCell ref="I19:L19"/>
    <mergeCell ref="B4:G4"/>
    <mergeCell ref="B5:G6"/>
    <mergeCell ref="I25:L25"/>
    <mergeCell ref="I26:L26"/>
    <mergeCell ref="I5:L5"/>
    <mergeCell ref="I4:L4"/>
    <mergeCell ref="I20:L2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topLeftCell="B1" workbookViewId="0">
      <selection activeCell="I15" sqref="I15:L18"/>
    </sheetView>
  </sheetViews>
  <sheetFormatPr baseColWidth="10" defaultRowHeight="15" x14ac:dyDescent="0.25"/>
  <cols>
    <col min="7" max="7" width="20.5703125" customWidth="1"/>
    <col min="14" max="14" width="22.85546875" customWidth="1"/>
  </cols>
  <sheetData>
    <row r="2" spans="2:15" x14ac:dyDescent="0.25">
      <c r="I2" s="32" t="s">
        <v>30</v>
      </c>
      <c r="J2" s="32"/>
      <c r="K2" s="32"/>
      <c r="L2" s="32"/>
      <c r="M2" s="32"/>
    </row>
    <row r="4" spans="2:15" x14ac:dyDescent="0.25">
      <c r="B4" s="19" t="s">
        <v>5</v>
      </c>
      <c r="C4" s="19"/>
      <c r="D4" s="19"/>
      <c r="E4" s="19"/>
      <c r="F4" s="19"/>
      <c r="G4" s="19"/>
      <c r="I4" s="34" t="s">
        <v>8</v>
      </c>
      <c r="J4" s="34"/>
      <c r="K4" s="34"/>
      <c r="L4" s="34"/>
      <c r="N4" s="2" t="s">
        <v>15</v>
      </c>
      <c r="O4" s="2" t="s">
        <v>3</v>
      </c>
    </row>
    <row r="5" spans="2:15" x14ac:dyDescent="0.25">
      <c r="B5" s="20" t="s">
        <v>17</v>
      </c>
      <c r="C5" s="21"/>
      <c r="D5" s="21"/>
      <c r="E5" s="21"/>
      <c r="F5" s="21"/>
      <c r="G5" s="22"/>
      <c r="I5" s="33" t="s">
        <v>9</v>
      </c>
      <c r="J5" s="33"/>
      <c r="K5" s="33"/>
      <c r="L5" s="33"/>
      <c r="N5" s="1" t="s">
        <v>9</v>
      </c>
      <c r="O5" s="1" t="s">
        <v>29</v>
      </c>
    </row>
    <row r="6" spans="2:15" x14ac:dyDescent="0.25">
      <c r="B6" s="23"/>
      <c r="C6" s="24"/>
      <c r="D6" s="24"/>
      <c r="E6" s="24"/>
      <c r="F6" s="24"/>
      <c r="G6" s="25"/>
      <c r="I6" s="1" t="s">
        <v>1</v>
      </c>
      <c r="J6" s="1" t="s">
        <v>2</v>
      </c>
      <c r="K6" s="1" t="s">
        <v>10</v>
      </c>
      <c r="L6" s="1" t="s">
        <v>11</v>
      </c>
      <c r="N6" s="1" t="s">
        <v>12</v>
      </c>
      <c r="O6" s="1">
        <v>22</v>
      </c>
    </row>
    <row r="7" spans="2:15" x14ac:dyDescent="0.25">
      <c r="I7" s="16" t="s">
        <v>29</v>
      </c>
      <c r="J7" s="17"/>
      <c r="K7" s="17"/>
      <c r="L7" s="18"/>
      <c r="N7" s="1" t="s">
        <v>13</v>
      </c>
      <c r="O7" s="1" t="s">
        <v>29</v>
      </c>
    </row>
    <row r="9" spans="2:15" x14ac:dyDescent="0.25">
      <c r="I9" s="34" t="s">
        <v>8</v>
      </c>
      <c r="J9" s="34"/>
      <c r="K9" s="34"/>
      <c r="L9" s="34"/>
    </row>
    <row r="10" spans="2:15" x14ac:dyDescent="0.25">
      <c r="I10" s="33" t="s">
        <v>12</v>
      </c>
      <c r="J10" s="33"/>
      <c r="K10" s="33"/>
      <c r="L10" s="33"/>
    </row>
    <row r="11" spans="2:15" x14ac:dyDescent="0.25">
      <c r="I11" s="1" t="s">
        <v>20</v>
      </c>
      <c r="J11" s="1" t="s">
        <v>21</v>
      </c>
      <c r="K11" s="1" t="s">
        <v>22</v>
      </c>
      <c r="L11" s="1" t="s">
        <v>11</v>
      </c>
    </row>
    <row r="12" spans="2:15" x14ac:dyDescent="0.25">
      <c r="I12" s="6">
        <v>0</v>
      </c>
      <c r="J12" s="6">
        <v>18</v>
      </c>
      <c r="K12" s="6">
        <v>4</v>
      </c>
      <c r="L12" s="6">
        <f>J12+K12</f>
        <v>22</v>
      </c>
    </row>
    <row r="13" spans="2:15" x14ac:dyDescent="0.25">
      <c r="I13" s="13"/>
      <c r="J13" s="13"/>
      <c r="K13" s="13"/>
      <c r="L13" s="13"/>
    </row>
    <row r="15" spans="2:15" x14ac:dyDescent="0.25">
      <c r="I15" s="34" t="s">
        <v>8</v>
      </c>
      <c r="J15" s="34"/>
      <c r="K15" s="34"/>
      <c r="L15" s="34"/>
    </row>
    <row r="16" spans="2:15" x14ac:dyDescent="0.25">
      <c r="I16" s="33" t="s">
        <v>13</v>
      </c>
      <c r="J16" s="33"/>
      <c r="K16" s="33"/>
      <c r="L16" s="33"/>
    </row>
    <row r="17" spans="9:12" x14ac:dyDescent="0.25">
      <c r="I17" s="1" t="s">
        <v>23</v>
      </c>
      <c r="J17" s="1" t="s">
        <v>24</v>
      </c>
      <c r="K17" s="1" t="s">
        <v>25</v>
      </c>
      <c r="L17" s="1" t="s">
        <v>11</v>
      </c>
    </row>
    <row r="18" spans="9:12" x14ac:dyDescent="0.25">
      <c r="I18" s="16" t="s">
        <v>29</v>
      </c>
      <c r="J18" s="17"/>
      <c r="K18" s="17"/>
      <c r="L18" s="18"/>
    </row>
    <row r="20" spans="9:12" x14ac:dyDescent="0.25">
      <c r="I20" s="34" t="s">
        <v>8</v>
      </c>
      <c r="J20" s="34"/>
      <c r="K20" s="34"/>
      <c r="L20" s="34"/>
    </row>
    <row r="21" spans="9:12" x14ac:dyDescent="0.25">
      <c r="I21" s="33" t="s">
        <v>14</v>
      </c>
      <c r="J21" s="33"/>
      <c r="K21" s="33"/>
      <c r="L21" s="33"/>
    </row>
    <row r="22" spans="9:12" x14ac:dyDescent="0.25">
      <c r="I22" s="1" t="s">
        <v>26</v>
      </c>
      <c r="J22" s="1" t="s">
        <v>27</v>
      </c>
      <c r="K22" s="1" t="s">
        <v>28</v>
      </c>
      <c r="L22" s="1" t="s">
        <v>11</v>
      </c>
    </row>
    <row r="23" spans="9:12" x14ac:dyDescent="0.25">
      <c r="I23" s="1"/>
      <c r="J23" s="1"/>
      <c r="K23" s="1"/>
      <c r="L23" s="1"/>
    </row>
  </sheetData>
  <mergeCells count="13">
    <mergeCell ref="I7:L7"/>
    <mergeCell ref="I20:L20"/>
    <mergeCell ref="I21:L21"/>
    <mergeCell ref="I9:L9"/>
    <mergeCell ref="I10:L10"/>
    <mergeCell ref="I15:L15"/>
    <mergeCell ref="I16:L16"/>
    <mergeCell ref="I18:L18"/>
    <mergeCell ref="B4:G4"/>
    <mergeCell ref="B5:G6"/>
    <mergeCell ref="I2:M2"/>
    <mergeCell ref="I4:L4"/>
    <mergeCell ref="I5:L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2"/>
  <sheetViews>
    <sheetView tabSelected="1" workbookViewId="0">
      <selection activeCell="D21" sqref="D21"/>
    </sheetView>
  </sheetViews>
  <sheetFormatPr baseColWidth="10" defaultRowHeight="15" x14ac:dyDescent="0.25"/>
  <cols>
    <col min="14" max="14" width="23" customWidth="1"/>
  </cols>
  <sheetData>
    <row r="2" spans="2:15" x14ac:dyDescent="0.25">
      <c r="I2" s="32" t="s">
        <v>30</v>
      </c>
      <c r="J2" s="32"/>
      <c r="K2" s="32"/>
      <c r="L2" s="32"/>
      <c r="M2" s="32"/>
    </row>
    <row r="4" spans="2:15" x14ac:dyDescent="0.25">
      <c r="B4" s="34" t="s">
        <v>6</v>
      </c>
      <c r="C4" s="34"/>
      <c r="D4" s="34"/>
      <c r="E4" s="34"/>
      <c r="F4" s="34"/>
      <c r="G4" s="34"/>
      <c r="I4" s="34" t="s">
        <v>8</v>
      </c>
      <c r="J4" s="34"/>
      <c r="K4" s="34"/>
      <c r="L4" s="34"/>
      <c r="N4" s="2" t="s">
        <v>15</v>
      </c>
      <c r="O4" s="2" t="s">
        <v>3</v>
      </c>
    </row>
    <row r="5" spans="2:15" x14ac:dyDescent="0.25">
      <c r="B5" s="20" t="s">
        <v>18</v>
      </c>
      <c r="C5" s="21"/>
      <c r="D5" s="21"/>
      <c r="E5" s="21"/>
      <c r="F5" s="21"/>
      <c r="G5" s="22"/>
      <c r="I5" s="33" t="s">
        <v>9</v>
      </c>
      <c r="J5" s="33"/>
      <c r="K5" s="33"/>
      <c r="L5" s="33"/>
      <c r="N5" s="1" t="s">
        <v>9</v>
      </c>
      <c r="O5" s="1">
        <v>6</v>
      </c>
    </row>
    <row r="6" spans="2:15" x14ac:dyDescent="0.25">
      <c r="B6" s="23"/>
      <c r="C6" s="24"/>
      <c r="D6" s="24"/>
      <c r="E6" s="24"/>
      <c r="F6" s="24"/>
      <c r="G6" s="25"/>
      <c r="I6" s="1" t="s">
        <v>1</v>
      </c>
      <c r="J6" s="1" t="s">
        <v>2</v>
      </c>
      <c r="K6" s="1" t="s">
        <v>10</v>
      </c>
      <c r="L6" s="1" t="s">
        <v>11</v>
      </c>
      <c r="N6" s="1" t="s">
        <v>12</v>
      </c>
      <c r="O6" s="1">
        <v>9</v>
      </c>
    </row>
    <row r="7" spans="2:15" x14ac:dyDescent="0.25">
      <c r="I7" s="1">
        <v>1</v>
      </c>
      <c r="J7" s="1">
        <v>0</v>
      </c>
      <c r="K7" s="1">
        <v>5</v>
      </c>
      <c r="L7" s="1">
        <f>6</f>
        <v>6</v>
      </c>
      <c r="N7" s="1" t="s">
        <v>13</v>
      </c>
      <c r="O7" s="1">
        <v>5</v>
      </c>
    </row>
    <row r="8" spans="2:15" x14ac:dyDescent="0.25">
      <c r="N8" s="1" t="s">
        <v>14</v>
      </c>
      <c r="O8" s="1"/>
    </row>
    <row r="9" spans="2:15" x14ac:dyDescent="0.25">
      <c r="I9" s="34" t="s">
        <v>8</v>
      </c>
      <c r="J9" s="34"/>
      <c r="K9" s="34"/>
      <c r="L9" s="34"/>
    </row>
    <row r="10" spans="2:15" x14ac:dyDescent="0.25">
      <c r="I10" s="33" t="s">
        <v>12</v>
      </c>
      <c r="J10" s="33"/>
      <c r="K10" s="33"/>
      <c r="L10" s="33"/>
    </row>
    <row r="11" spans="2:15" x14ac:dyDescent="0.25">
      <c r="I11" s="1" t="s">
        <v>20</v>
      </c>
      <c r="J11" s="1" t="s">
        <v>21</v>
      </c>
      <c r="K11" s="1" t="s">
        <v>22</v>
      </c>
      <c r="L11" s="1" t="s">
        <v>11</v>
      </c>
    </row>
    <row r="12" spans="2:15" x14ac:dyDescent="0.25">
      <c r="I12" s="1">
        <v>2</v>
      </c>
      <c r="J12" s="1">
        <v>5</v>
      </c>
      <c r="K12" s="1">
        <v>2</v>
      </c>
      <c r="L12" s="1">
        <v>9</v>
      </c>
    </row>
    <row r="14" spans="2:15" x14ac:dyDescent="0.25">
      <c r="I14" s="34" t="s">
        <v>8</v>
      </c>
      <c r="J14" s="34"/>
      <c r="K14" s="34"/>
      <c r="L14" s="34"/>
    </row>
    <row r="15" spans="2:15" x14ac:dyDescent="0.25">
      <c r="I15" s="33" t="s">
        <v>13</v>
      </c>
      <c r="J15" s="33"/>
      <c r="K15" s="33"/>
      <c r="L15" s="33"/>
    </row>
    <row r="16" spans="2:15" x14ac:dyDescent="0.25">
      <c r="I16" s="1" t="s">
        <v>23</v>
      </c>
      <c r="J16" s="1" t="s">
        <v>24</v>
      </c>
      <c r="K16" s="1" t="s">
        <v>25</v>
      </c>
      <c r="L16" s="1" t="s">
        <v>11</v>
      </c>
    </row>
    <row r="17" spans="9:12" x14ac:dyDescent="0.25">
      <c r="I17" s="1">
        <v>2</v>
      </c>
      <c r="J17" s="1">
        <v>2</v>
      </c>
      <c r="K17" s="1">
        <v>1</v>
      </c>
      <c r="L17" s="1">
        <v>5</v>
      </c>
    </row>
    <row r="19" spans="9:12" x14ac:dyDescent="0.25">
      <c r="I19" s="34" t="s">
        <v>8</v>
      </c>
      <c r="J19" s="34"/>
      <c r="K19" s="34"/>
      <c r="L19" s="34"/>
    </row>
    <row r="20" spans="9:12" x14ac:dyDescent="0.25">
      <c r="I20" s="33" t="s">
        <v>14</v>
      </c>
      <c r="J20" s="33"/>
      <c r="K20" s="33"/>
      <c r="L20" s="33"/>
    </row>
    <row r="21" spans="9:12" x14ac:dyDescent="0.25">
      <c r="I21" s="1" t="s">
        <v>26</v>
      </c>
      <c r="J21" s="1" t="s">
        <v>27</v>
      </c>
      <c r="K21" s="1" t="s">
        <v>28</v>
      </c>
      <c r="L21" s="1" t="s">
        <v>11</v>
      </c>
    </row>
    <row r="22" spans="9:12" x14ac:dyDescent="0.25">
      <c r="I22" s="1"/>
      <c r="J22" s="1"/>
      <c r="K22" s="1"/>
      <c r="L22" s="1"/>
    </row>
  </sheetData>
  <mergeCells count="11">
    <mergeCell ref="I10:L10"/>
    <mergeCell ref="I14:L14"/>
    <mergeCell ref="I15:L15"/>
    <mergeCell ref="I19:L19"/>
    <mergeCell ref="I20:L20"/>
    <mergeCell ref="I9:L9"/>
    <mergeCell ref="B4:G4"/>
    <mergeCell ref="B5:G6"/>
    <mergeCell ref="I2:M2"/>
    <mergeCell ref="I4:L4"/>
    <mergeCell ref="I5:L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Hoja2</vt:lpstr>
      <vt:lpstr>Hoja3</vt:lpstr>
      <vt:lpstr>Hoja4</vt:lpstr>
      <vt:lpstr>Hoja5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2024-04-18T18:22:33Z</cp:lastPrinted>
  <dcterms:created xsi:type="dcterms:W3CDTF">2024-04-18T17:41:22Z</dcterms:created>
  <dcterms:modified xsi:type="dcterms:W3CDTF">2025-10-29T19:42:04Z</dcterms:modified>
</cp:coreProperties>
</file>