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bookViews>
    <workbookView xWindow="0" yWindow="0" windowWidth="21600" windowHeight="9030"/>
  </bookViews>
  <sheets>
    <sheet name="FM participaciones 25" sheetId="16" r:id="rId1"/>
  </sheets>
  <definedNames>
    <definedName name="_xlnm._FilterDatabase" localSheetId="0" hidden="1">'FM participaciones 25'!$A$6:$I$23</definedName>
    <definedName name="_xlnm.Print_Area" localSheetId="0">'FM participaciones 25'!$A$1:$I$23</definedName>
    <definedName name="_xlnm.Print_Titles" localSheetId="0">'FM participaciones 25'!$1:$7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6" l="1"/>
  <c r="E10" i="16" l="1"/>
  <c r="E12" i="16" l="1"/>
  <c r="E15" i="16"/>
  <c r="E23" i="16" l="1"/>
</calcChain>
</file>

<file path=xl/sharedStrings.xml><?xml version="1.0" encoding="utf-8"?>
<sst xmlns="http://schemas.openxmlformats.org/spreadsheetml/2006/main" count="66" uniqueCount="49">
  <si>
    <t>No. SEC.</t>
  </si>
  <si>
    <t>LOCALIDAD</t>
  </si>
  <si>
    <t>INVERSIÓN APROBADA</t>
  </si>
  <si>
    <t>No. BENEFICIADOS</t>
  </si>
  <si>
    <t>CANTIDAD</t>
  </si>
  <si>
    <t>UNIDAD DE MEDIDA</t>
  </si>
  <si>
    <t>UNIDAD</t>
  </si>
  <si>
    <t>I</t>
  </si>
  <si>
    <t>AGUA POTABLE</t>
  </si>
  <si>
    <t>Familias</t>
  </si>
  <si>
    <t>Personas</t>
  </si>
  <si>
    <t>II</t>
  </si>
  <si>
    <t>III</t>
  </si>
  <si>
    <t>IV</t>
  </si>
  <si>
    <t>ELECTRIFICACIÓN</t>
  </si>
  <si>
    <t>MEJORAMIENTO DE VIVIENDA</t>
  </si>
  <si>
    <t xml:space="preserve"> URBANIZACIÓN </t>
  </si>
  <si>
    <t>San José Quitasueño</t>
  </si>
  <si>
    <t>TOTAL</t>
  </si>
  <si>
    <t>Canoas (Nuevo San Joaquín)</t>
  </si>
  <si>
    <t>San Antonio</t>
  </si>
  <si>
    <t xml:space="preserve">Los Hernández </t>
  </si>
  <si>
    <t>Medias Coloradas</t>
  </si>
  <si>
    <t>San Joaquín</t>
  </si>
  <si>
    <t>Zarza y Somerial</t>
  </si>
  <si>
    <t>DESCRIPCIÓN DEL PROYECTO</t>
  </si>
  <si>
    <t>Obra</t>
  </si>
  <si>
    <t>ML</t>
  </si>
  <si>
    <t>MUNICIPIO DE SAN JOAQUIN, QRO.</t>
  </si>
  <si>
    <t>M3</t>
  </si>
  <si>
    <t>M2</t>
  </si>
  <si>
    <t>FORTALECIMIENTO MUNICIPAL (PARTICIPACIONES)</t>
  </si>
  <si>
    <t>Santa Ana</t>
  </si>
  <si>
    <t>Construcción de Pavimentación en San Joaquín, Localidad Los Hernández en Camino Principal.</t>
  </si>
  <si>
    <t>METAS INICIALES</t>
  </si>
  <si>
    <t>Rehabilitación de Línea de Conducción de Agua Potable en San Joaquín, Localidad Medias Coloradas.</t>
  </si>
  <si>
    <t>San José Carrizal</t>
  </si>
  <si>
    <t>Construcción de Pavimentación en San Joaquín, Localidad San José Quitasueño, Barrio los Romero.</t>
  </si>
  <si>
    <t>Ampliación de Red de Energía Eléctrica en San Joaquín, Localidad Canoas (Nuevo San Joaquín), Barrio los llanitos rumbo a las Ovejas.</t>
  </si>
  <si>
    <t>Pzas</t>
  </si>
  <si>
    <t>Construcción de Cuartos Dormitorio en San Joaquín, Localidad San José Carrizal.</t>
  </si>
  <si>
    <t>Rehabilitación de Camino en San Joaquín, Localidad Medias Coloradas en Camino Principal.</t>
  </si>
  <si>
    <t>Construcción de Muro de Contención en San Joaquín, Localidad de Santa Ana rumbo a Puerto Verde.</t>
  </si>
  <si>
    <t>Construcción de Cuartos Dormitorio en San Joaquín, Localidad La Zarza y Somerial.</t>
  </si>
  <si>
    <t>Construcción de Salón de Usos Múltiples en San Joaquín en Parque Nacional Campo Alegre.</t>
  </si>
  <si>
    <t>Construcción de 4ta etapa de Andador Peatonal en San Joaquín, Localidad San Antonio en Camino Principal.</t>
  </si>
  <si>
    <t>Construcción de Muro de Contención en San Joaquín, camino la Herradura.</t>
  </si>
  <si>
    <t>San Joaquín.</t>
  </si>
  <si>
    <t>PROGRAMA OPERATIVO ANUAL DE OBRA MODIFICADO 2025 (ORDINARIA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</si>
</sst>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[$$-80A]#,##0.00"/>
    <numFmt numFmtId="165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11" fillId="0" borderId="4" xfId="0" quotePrefix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44" fontId="8" fillId="5" borderId="2" xfId="1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  <xf numFmtId="44" fontId="8" fillId="5" borderId="6" xfId="1" applyNumberFormat="1" applyFont="1" applyFill="1" applyBorder="1" applyAlignment="1">
      <alignment horizontal="center"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4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44" fontId="8" fillId="5" borderId="0" xfId="1" applyNumberFormat="1" applyFont="1" applyFill="1" applyBorder="1" applyAlignment="1">
      <alignment horizontal="center" vertical="center" wrapText="1"/>
    </xf>
    <xf numFmtId="2" fontId="8" fillId="5" borderId="0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4" fontId="11" fillId="0" borderId="4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7" xfId="0" quotePrefix="1" applyFont="1" applyFill="1" applyBorder="1" applyAlignment="1">
      <alignment vertical="center" wrapText="1"/>
    </xf>
    <xf numFmtId="2" fontId="9" fillId="0" borderId="4" xfId="0" applyNumberFormat="1" applyFont="1" applyBorder="1" applyAlignment="1">
      <alignment horizontal="center" vertical="center" wrapText="1"/>
    </xf>
    <xf numFmtId="44" fontId="9" fillId="0" borderId="4" xfId="1" applyNumberFormat="1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left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/>
    </xf>
    <xf numFmtId="1" fontId="8" fillId="5" borderId="0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9" fillId="0" borderId="25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9" fillId="0" borderId="5" xfId="0" quotePrefix="1" applyFont="1" applyFill="1" applyBorder="1" applyAlignment="1">
      <alignment horizontal="left" vertical="center" wrapText="1"/>
    </xf>
    <xf numFmtId="44" fontId="11" fillId="0" borderId="5" xfId="1" applyNumberFormat="1" applyFont="1" applyFill="1" applyBorder="1" applyAlignment="1">
      <alignment horizontal="center" vertical="center"/>
    </xf>
    <xf numFmtId="44" fontId="9" fillId="0" borderId="5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horizontal="right" vertical="center" wrapText="1"/>
    </xf>
    <xf numFmtId="44" fontId="10" fillId="6" borderId="27" xfId="1" applyNumberFormat="1" applyFont="1" applyFill="1" applyBorder="1" applyAlignment="1">
      <alignment horizontal="center" vertical="center" wrapText="1"/>
    </xf>
    <xf numFmtId="2" fontId="10" fillId="6" borderId="27" xfId="1" applyNumberFormat="1" applyFont="1" applyFill="1" applyBorder="1" applyAlignment="1">
      <alignment horizontal="center" vertical="center" wrapText="1"/>
    </xf>
    <xf numFmtId="0" fontId="10" fillId="6" borderId="27" xfId="1" applyNumberFormat="1" applyFont="1" applyFill="1" applyBorder="1" applyAlignment="1">
      <alignment horizontal="center" vertical="center" wrapText="1"/>
    </xf>
    <xf numFmtId="1" fontId="10" fillId="6" borderId="27" xfId="1" applyNumberFormat="1" applyFont="1" applyFill="1" applyBorder="1" applyAlignment="1">
      <alignment horizontal="center" vertical="center" wrapText="1"/>
    </xf>
    <xf numFmtId="0" fontId="10" fillId="6" borderId="28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165" fontId="11" fillId="4" borderId="4" xfId="1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/>
    </xf>
    <xf numFmtId="44" fontId="11" fillId="4" borderId="4" xfId="0" applyNumberFormat="1" applyFont="1" applyFill="1" applyBorder="1" applyAlignment="1">
      <alignment horizontal="center" vertical="center"/>
    </xf>
    <xf numFmtId="2" fontId="11" fillId="4" borderId="4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44" fontId="8" fillId="0" borderId="9" xfId="1" applyNumberFormat="1" applyFont="1" applyBorder="1" applyAlignment="1">
      <alignment horizontal="center" vertical="center" wrapText="1"/>
    </xf>
    <xf numFmtId="44" fontId="8" fillId="0" borderId="1" xfId="1" applyNumberFormat="1" applyFont="1" applyBorder="1" applyAlignment="1">
      <alignment horizontal="center" vertical="center" wrapText="1"/>
    </xf>
    <xf numFmtId="44" fontId="8" fillId="0" borderId="22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96320</xdr:colOff>
      <xdr:row>0</xdr:row>
      <xdr:rowOff>0</xdr:rowOff>
    </xdr:from>
    <xdr:ext cx="1616071" cy="857806"/>
    <xdr:pic>
      <xdr:nvPicPr>
        <xdr:cNvPr id="2" name="Imagen 1">
          <a:extLst>
            <a:ext uri="{FF2B5EF4-FFF2-40B4-BE49-F238E27FC236}">
              <a16:creationId xmlns:a16="http://schemas.microsoft.com/office/drawing/2014/main" id="{39ED6E6F-9419-4687-BF3B-8D3EC0AB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20" y="268336"/>
          <a:ext cx="1616071" cy="857806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696590</xdr:colOff>
      <xdr:row>0</xdr:row>
      <xdr:rowOff>0</xdr:rowOff>
    </xdr:from>
    <xdr:ext cx="1715375" cy="1009648"/>
    <xdr:pic>
      <xdr:nvPicPr>
        <xdr:cNvPr id="3" name="Imagen 2">
          <a:extLst>
            <a:ext uri="{FF2B5EF4-FFF2-40B4-BE49-F238E27FC236}">
              <a16:creationId xmlns:a16="http://schemas.microsoft.com/office/drawing/2014/main" id="{7D6BDDFB-9B26-4EB9-9297-AC25E35D5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781" y="81981"/>
          <a:ext cx="1715375" cy="1009648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</sheetPr>
  <dimension ref="A1:I23"/>
  <sheetViews>
    <sheetView tabSelected="1" topLeftCell="B7" zoomScale="85" zoomScaleNormal="85" zoomScaleSheetLayoutView="70" zoomScalePageLayoutView="90" workbookViewId="0">
      <selection activeCell="H22" sqref="H22"/>
    </sheetView>
  </sheetViews>
  <sheetFormatPr baseColWidth="10" defaultColWidth="11.42578125" defaultRowHeight="21" customHeight="1" x14ac:dyDescent="0.25"/>
  <cols>
    <col min="1" max="1" width="0" style="1" hidden="1" customWidth="1"/>
    <col min="2" max="2" width="6.85546875" style="2" bestFit="1" customWidth="1"/>
    <col min="3" max="3" width="102.5703125" style="1" customWidth="1"/>
    <col min="4" max="4" width="26" style="2" bestFit="1" customWidth="1"/>
    <col min="5" max="5" width="21.5703125" style="10" customWidth="1"/>
    <col min="6" max="6" width="18.85546875" style="48" customWidth="1"/>
    <col min="7" max="7" width="14.28515625" style="1" customWidth="1"/>
    <col min="8" max="8" width="13.7109375" style="46" customWidth="1"/>
    <col min="9" max="9" width="10.85546875" style="2" customWidth="1"/>
    <col min="10" max="16384" width="11.42578125" style="1"/>
  </cols>
  <sheetData>
    <row r="1" spans="1:9" ht="21" customHeight="1" x14ac:dyDescent="0.25">
      <c r="B1" s="107" t="s">
        <v>28</v>
      </c>
      <c r="C1" s="107"/>
      <c r="D1" s="107"/>
      <c r="E1" s="107"/>
      <c r="F1" s="107"/>
      <c r="G1" s="107"/>
      <c r="H1" s="107"/>
      <c r="I1" s="107"/>
    </row>
    <row r="2" spans="1:9" ht="21" customHeight="1" x14ac:dyDescent="0.25">
      <c r="B2" s="108" t="s">
        <v>48</v>
      </c>
      <c r="C2" s="108"/>
      <c r="D2" s="108"/>
      <c r="E2" s="108"/>
      <c r="F2" s="108"/>
      <c r="G2" s="108"/>
      <c r="H2" s="108"/>
      <c r="I2" s="108"/>
    </row>
    <row r="3" spans="1:9" ht="21" customHeight="1" x14ac:dyDescent="0.25">
      <c r="B3" s="109" t="s">
        <v>31</v>
      </c>
      <c r="C3" s="109"/>
      <c r="D3" s="109"/>
      <c r="E3" s="109"/>
      <c r="F3" s="109"/>
      <c r="G3" s="109"/>
      <c r="H3" s="109"/>
      <c r="I3" s="109"/>
    </row>
    <row r="4" spans="1:9" ht="21" customHeight="1" thickBot="1" x14ac:dyDescent="0.3"/>
    <row r="5" spans="1:9" s="3" customFormat="1" ht="21" customHeight="1" x14ac:dyDescent="0.25">
      <c r="A5" s="115"/>
      <c r="B5" s="116" t="s">
        <v>0</v>
      </c>
      <c r="C5" s="110" t="s">
        <v>25</v>
      </c>
      <c r="D5" s="110" t="s">
        <v>1</v>
      </c>
      <c r="E5" s="121" t="s">
        <v>2</v>
      </c>
      <c r="F5" s="110" t="s">
        <v>34</v>
      </c>
      <c r="G5" s="110"/>
      <c r="H5" s="111" t="s">
        <v>3</v>
      </c>
      <c r="I5" s="112"/>
    </row>
    <row r="6" spans="1:9" s="3" customFormat="1" ht="21" customHeight="1" x14ac:dyDescent="0.25">
      <c r="A6" s="115"/>
      <c r="B6" s="117"/>
      <c r="C6" s="103"/>
      <c r="D6" s="103"/>
      <c r="E6" s="122"/>
      <c r="F6" s="101" t="s">
        <v>4</v>
      </c>
      <c r="G6" s="103" t="s">
        <v>5</v>
      </c>
      <c r="H6" s="105" t="s">
        <v>4</v>
      </c>
      <c r="I6" s="113" t="s">
        <v>6</v>
      </c>
    </row>
    <row r="7" spans="1:9" s="3" customFormat="1" ht="9.75" customHeight="1" thickBot="1" x14ac:dyDescent="0.3">
      <c r="A7" s="115"/>
      <c r="B7" s="118"/>
      <c r="C7" s="119"/>
      <c r="D7" s="120"/>
      <c r="E7" s="123"/>
      <c r="F7" s="102"/>
      <c r="G7" s="104"/>
      <c r="H7" s="106"/>
      <c r="I7" s="114"/>
    </row>
    <row r="8" spans="1:9" s="4" customFormat="1" ht="21" customHeight="1" x14ac:dyDescent="0.25">
      <c r="A8" s="18"/>
      <c r="B8" s="61" t="s">
        <v>7</v>
      </c>
      <c r="C8" s="65" t="s">
        <v>8</v>
      </c>
      <c r="D8" s="31"/>
      <c r="E8" s="32">
        <f>E9</f>
        <v>430000</v>
      </c>
      <c r="F8" s="33"/>
      <c r="G8" s="31"/>
      <c r="H8" s="43"/>
      <c r="I8" s="62"/>
    </row>
    <row r="9" spans="1:9" s="5" customFormat="1" ht="21.95" customHeight="1" x14ac:dyDescent="0.25">
      <c r="A9" s="22"/>
      <c r="B9" s="58">
        <v>1</v>
      </c>
      <c r="C9" s="34" t="s">
        <v>35</v>
      </c>
      <c r="D9" s="15" t="s">
        <v>22</v>
      </c>
      <c r="E9" s="29">
        <v>430000</v>
      </c>
      <c r="F9" s="16">
        <v>400</v>
      </c>
      <c r="G9" s="15" t="s">
        <v>27</v>
      </c>
      <c r="H9" s="42">
        <v>46</v>
      </c>
      <c r="I9" s="59" t="s">
        <v>10</v>
      </c>
    </row>
    <row r="10" spans="1:9" s="7" customFormat="1" ht="21" customHeight="1" x14ac:dyDescent="0.25">
      <c r="A10" s="24"/>
      <c r="B10" s="63" t="s">
        <v>11</v>
      </c>
      <c r="C10" s="25" t="s">
        <v>14</v>
      </c>
      <c r="D10" s="26"/>
      <c r="E10" s="27">
        <f>E11</f>
        <v>560000</v>
      </c>
      <c r="F10" s="28"/>
      <c r="G10" s="26"/>
      <c r="H10" s="44"/>
      <c r="I10" s="64"/>
    </row>
    <row r="11" spans="1:9" ht="35.25" customHeight="1" x14ac:dyDescent="0.25">
      <c r="B11" s="68">
        <v>2</v>
      </c>
      <c r="C11" s="37" t="s">
        <v>38</v>
      </c>
      <c r="D11" s="55" t="s">
        <v>19</v>
      </c>
      <c r="E11" s="69">
        <v>560000</v>
      </c>
      <c r="F11" s="66">
        <v>5</v>
      </c>
      <c r="G11" s="70" t="s">
        <v>39</v>
      </c>
      <c r="H11" s="67">
        <v>2</v>
      </c>
      <c r="I11" s="71" t="s">
        <v>9</v>
      </c>
    </row>
    <row r="12" spans="1:9" s="7" customFormat="1" ht="21" customHeight="1" x14ac:dyDescent="0.25">
      <c r="A12" s="24"/>
      <c r="B12" s="56" t="s">
        <v>12</v>
      </c>
      <c r="C12" s="23" t="s">
        <v>15</v>
      </c>
      <c r="D12" s="19"/>
      <c r="E12" s="20">
        <f>SUM(E13:E14)</f>
        <v>1000000</v>
      </c>
      <c r="F12" s="21"/>
      <c r="G12" s="19"/>
      <c r="H12" s="41"/>
      <c r="I12" s="57"/>
    </row>
    <row r="13" spans="1:9" s="5" customFormat="1" ht="21.95" customHeight="1" x14ac:dyDescent="0.25">
      <c r="A13" s="22"/>
      <c r="B13" s="58">
        <v>3</v>
      </c>
      <c r="C13" s="40" t="s">
        <v>40</v>
      </c>
      <c r="D13" s="35" t="s">
        <v>36</v>
      </c>
      <c r="E13" s="39">
        <v>500000</v>
      </c>
      <c r="F13" s="38">
        <v>5</v>
      </c>
      <c r="G13" s="36" t="s">
        <v>39</v>
      </c>
      <c r="H13" s="45">
        <v>5</v>
      </c>
      <c r="I13" s="52" t="s">
        <v>9</v>
      </c>
    </row>
    <row r="14" spans="1:9" s="5" customFormat="1" ht="21.95" customHeight="1" x14ac:dyDescent="0.25">
      <c r="A14" s="22"/>
      <c r="B14" s="72">
        <v>4</v>
      </c>
      <c r="C14" s="73" t="s">
        <v>43</v>
      </c>
      <c r="D14" s="74" t="s">
        <v>24</v>
      </c>
      <c r="E14" s="75">
        <v>500000</v>
      </c>
      <c r="F14" s="76">
        <v>5</v>
      </c>
      <c r="G14" s="53" t="s">
        <v>39</v>
      </c>
      <c r="H14" s="77">
        <v>5</v>
      </c>
      <c r="I14" s="54" t="s">
        <v>9</v>
      </c>
    </row>
    <row r="15" spans="1:9" s="7" customFormat="1" ht="21" customHeight="1" x14ac:dyDescent="0.25">
      <c r="A15" s="13"/>
      <c r="B15" s="63" t="s">
        <v>13</v>
      </c>
      <c r="C15" s="25" t="s">
        <v>16</v>
      </c>
      <c r="D15" s="26"/>
      <c r="E15" s="27">
        <f>SUM(E16:E22)</f>
        <v>5211320.68</v>
      </c>
      <c r="F15" s="28"/>
      <c r="G15" s="26"/>
      <c r="H15" s="44"/>
      <c r="I15" s="64"/>
    </row>
    <row r="16" spans="1:9" ht="21.95" customHeight="1" x14ac:dyDescent="0.25">
      <c r="B16" s="60">
        <v>5</v>
      </c>
      <c r="C16" s="14" t="s">
        <v>37</v>
      </c>
      <c r="D16" s="15" t="s">
        <v>17</v>
      </c>
      <c r="E16" s="29">
        <v>400000</v>
      </c>
      <c r="F16" s="17">
        <v>380</v>
      </c>
      <c r="G16" s="30" t="s">
        <v>30</v>
      </c>
      <c r="H16" s="42">
        <v>117</v>
      </c>
      <c r="I16" s="51" t="s">
        <v>10</v>
      </c>
    </row>
    <row r="17" spans="1:9" s="12" customFormat="1" ht="21.95" customHeight="1" x14ac:dyDescent="0.25">
      <c r="A17" s="11"/>
      <c r="B17" s="60">
        <v>6</v>
      </c>
      <c r="C17" s="14" t="s">
        <v>33</v>
      </c>
      <c r="D17" s="35" t="s">
        <v>21</v>
      </c>
      <c r="E17" s="29">
        <v>410000</v>
      </c>
      <c r="F17" s="16">
        <v>418</v>
      </c>
      <c r="G17" s="15" t="s">
        <v>30</v>
      </c>
      <c r="H17" s="42">
        <v>35</v>
      </c>
      <c r="I17" s="50" t="s">
        <v>10</v>
      </c>
    </row>
    <row r="18" spans="1:9" s="6" customFormat="1" ht="21.95" customHeight="1" x14ac:dyDescent="0.25">
      <c r="B18" s="60">
        <v>7</v>
      </c>
      <c r="C18" s="14" t="s">
        <v>41</v>
      </c>
      <c r="D18" s="15" t="s">
        <v>22</v>
      </c>
      <c r="E18" s="29">
        <v>700000</v>
      </c>
      <c r="F18" s="16">
        <v>2500</v>
      </c>
      <c r="G18" s="15" t="s">
        <v>30</v>
      </c>
      <c r="H18" s="42">
        <v>46</v>
      </c>
      <c r="I18" s="50" t="s">
        <v>10</v>
      </c>
    </row>
    <row r="19" spans="1:9" s="12" customFormat="1" ht="21.95" customHeight="1" x14ac:dyDescent="0.25">
      <c r="B19" s="60">
        <v>8</v>
      </c>
      <c r="C19" s="14" t="s">
        <v>42</v>
      </c>
      <c r="D19" s="15" t="s">
        <v>32</v>
      </c>
      <c r="E19" s="29">
        <v>320000</v>
      </c>
      <c r="F19" s="17">
        <v>45.59</v>
      </c>
      <c r="G19" s="30" t="s">
        <v>29</v>
      </c>
      <c r="H19" s="47">
        <v>470</v>
      </c>
      <c r="I19" s="49" t="s">
        <v>10</v>
      </c>
    </row>
    <row r="20" spans="1:9" s="86" customFormat="1" ht="21.95" customHeight="1" x14ac:dyDescent="0.25">
      <c r="B20" s="87">
        <v>9</v>
      </c>
      <c r="C20" s="88" t="s">
        <v>44</v>
      </c>
      <c r="D20" s="89" t="s">
        <v>23</v>
      </c>
      <c r="E20" s="94">
        <v>1550000</v>
      </c>
      <c r="F20" s="90">
        <v>1</v>
      </c>
      <c r="G20" s="89" t="s">
        <v>26</v>
      </c>
      <c r="H20" s="91">
        <v>2177</v>
      </c>
      <c r="I20" s="92" t="s">
        <v>10</v>
      </c>
    </row>
    <row r="21" spans="1:9" s="93" customFormat="1" ht="21.95" customHeight="1" x14ac:dyDescent="0.25">
      <c r="B21" s="87">
        <v>10</v>
      </c>
      <c r="C21" s="95" t="s">
        <v>45</v>
      </c>
      <c r="D21" s="96" t="s">
        <v>20</v>
      </c>
      <c r="E21" s="97">
        <v>1364320.68</v>
      </c>
      <c r="F21" s="98">
        <v>136</v>
      </c>
      <c r="G21" s="99" t="s">
        <v>27</v>
      </c>
      <c r="H21" s="91">
        <v>235</v>
      </c>
      <c r="I21" s="100" t="s">
        <v>10</v>
      </c>
    </row>
    <row r="22" spans="1:9" s="93" customFormat="1" ht="21.95" customHeight="1" thickBot="1" x14ac:dyDescent="0.3">
      <c r="B22" s="87">
        <v>11</v>
      </c>
      <c r="C22" s="88" t="s">
        <v>46</v>
      </c>
      <c r="D22" s="89" t="s">
        <v>47</v>
      </c>
      <c r="E22" s="94">
        <v>467000</v>
      </c>
      <c r="F22" s="90">
        <v>71</v>
      </c>
      <c r="G22" s="89" t="s">
        <v>29</v>
      </c>
      <c r="H22" s="91">
        <v>2177</v>
      </c>
      <c r="I22" s="92" t="s">
        <v>10</v>
      </c>
    </row>
    <row r="23" spans="1:9" s="9" customFormat="1" ht="21" customHeight="1" thickBot="1" x14ac:dyDescent="0.3">
      <c r="A23" s="8"/>
      <c r="B23" s="78"/>
      <c r="C23" s="79"/>
      <c r="D23" s="80" t="s">
        <v>18</v>
      </c>
      <c r="E23" s="81">
        <f>E8+E10+E12+E15</f>
        <v>7201320.6799999997</v>
      </c>
      <c r="F23" s="82"/>
      <c r="G23" s="83"/>
      <c r="H23" s="84"/>
      <c r="I23" s="85"/>
    </row>
  </sheetData>
  <mergeCells count="14">
    <mergeCell ref="I6:I7"/>
    <mergeCell ref="A5:A7"/>
    <mergeCell ref="B5:B7"/>
    <mergeCell ref="C5:C7"/>
    <mergeCell ref="D5:D7"/>
    <mergeCell ref="E5:E7"/>
    <mergeCell ref="B1:I1"/>
    <mergeCell ref="B2:I2"/>
    <mergeCell ref="B3:I3"/>
    <mergeCell ref="F5:G5"/>
    <mergeCell ref="H5:I5"/>
    <mergeCell ref="F6:F7"/>
    <mergeCell ref="G6:G7"/>
    <mergeCell ref="H6:H7"/>
  </mergeCells>
  <printOptions horizontalCentered="1"/>
  <pageMargins left="0" right="0.59055118110236227" top="0.74803149606299213" bottom="0.74803149606299213" header="0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FM participaciones 25</vt:lpstr>
      <vt:lpstr>'FM participaciones 25'!Área_de_impresión</vt:lpstr>
      <vt:lpstr>'FM participaciones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SECRETARIA</cp:lastModifiedBy>
  <cp:lastPrinted>2025-10-10T15:31:31Z</cp:lastPrinted>
  <dcterms:created xsi:type="dcterms:W3CDTF">2021-03-23T16:50:21Z</dcterms:created>
  <dcterms:modified xsi:type="dcterms:W3CDTF">2025-10-10T15:55:01Z</dcterms:modified>
</cp:coreProperties>
</file>